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H:\Квицель\Прейскурант\2023\"/>
    </mc:Choice>
  </mc:AlternateContent>
  <bookViews>
    <workbookView xWindow="-15" yWindow="6435" windowWidth="17400" windowHeight="3255" tabRatio="420" firstSheet="3" activeTab="3"/>
  </bookViews>
  <sheets>
    <sheet name="содержание" sheetId="1" state="hidden" r:id="rId1"/>
    <sheet name="Свод" sheetId="2" state="hidden" r:id="rId2"/>
    <sheet name="Лист1" sheetId="3" state="hidden" r:id="rId3"/>
    <sheet name="Прайс" sheetId="4" r:id="rId4"/>
  </sheets>
  <definedNames>
    <definedName name="_xlnm._FilterDatabase" localSheetId="2" hidden="1">Лист1!$A$2:$D$623</definedName>
    <definedName name="_xlnm._FilterDatabase" localSheetId="3" hidden="1">Прайс!$A$10:$IB$1587</definedName>
    <definedName name="Z_64229A15_25ED_4A5E_A2C4_05F220051885_.wvu.FilterData" localSheetId="2" hidden="1">Лист1!$A$2:$D$623</definedName>
    <definedName name="Z_64229A15_25ED_4A5E_A2C4_05F220051885_.wvu.FilterData" localSheetId="3" hidden="1">Прайс!$A$13:$D$1530</definedName>
    <definedName name="Z_64229A15_25ED_4A5E_A2C4_05F220051885_.wvu.PrintArea" localSheetId="3" hidden="1">Прайс!$A$1:$D$1536</definedName>
    <definedName name="Z_64229A15_25ED_4A5E_A2C4_05F220051885_.wvu.Rows" localSheetId="0" hidden="1">содержание!$19:$19</definedName>
    <definedName name="_xlnm.Print_Area" localSheetId="3">Прайс!$A$1:$D$1537</definedName>
  </definedNames>
  <calcPr calcId="152511"/>
  <customWorkbookViews>
    <customWorkbookView name="Ivanova - Личное представление" guid="{64229A15-25ED-4A5E-A2C4-05F220051885}" mergeInterval="0" personalView="1" maximized="1" xWindow="1" yWindow="1" windowWidth="1440" windowHeight="680" tabRatio="420" activeSheetId="4" showComments="commIndAndComment"/>
  </customWorkbookViews>
</workbook>
</file>

<file path=xl/calcChain.xml><?xml version="1.0" encoding="utf-8"?>
<calcChain xmlns="http://schemas.openxmlformats.org/spreadsheetml/2006/main">
  <c r="A595" i="2" l="1"/>
  <c r="A181" i="2" l="1"/>
  <c r="A162" i="2"/>
  <c r="A148" i="2"/>
  <c r="A99" i="2"/>
  <c r="A100" i="2" s="1"/>
  <c r="A101" i="2" s="1"/>
  <c r="A102" i="2" s="1"/>
  <c r="A103" i="2" s="1"/>
  <c r="A104" i="2" s="1"/>
  <c r="C92" i="2"/>
  <c r="C91" i="2"/>
  <c r="C90" i="2"/>
  <c r="C89" i="2"/>
  <c r="C88" i="2"/>
  <c r="C87" i="2"/>
  <c r="C86" i="2"/>
  <c r="C85" i="2"/>
  <c r="C84" i="2"/>
  <c r="C83" i="2"/>
  <c r="C82" i="2"/>
  <c r="C80" i="2"/>
  <c r="C79" i="2"/>
  <c r="C78" i="2"/>
  <c r="C77" i="2"/>
  <c r="C76" i="2"/>
  <c r="C75" i="2"/>
  <c r="C74" i="2"/>
  <c r="C73" i="2"/>
  <c r="C72" i="2"/>
  <c r="C71" i="2"/>
  <c r="C70" i="2"/>
  <c r="C65" i="2"/>
  <c r="C64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A18" i="2"/>
  <c r="A149" i="2"/>
  <c r="A150" i="2"/>
  <c r="A151" i="2" s="1"/>
  <c r="A152" i="2" s="1"/>
  <c r="A153" i="2" s="1"/>
  <c r="A154" i="2" s="1"/>
  <c r="A155" i="2" s="1"/>
  <c r="A156" i="2" s="1"/>
  <c r="A157" i="2" s="1"/>
  <c r="A158" i="2" s="1"/>
  <c r="A159" i="2" s="1"/>
  <c r="A105" i="2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63" i="2"/>
  <c r="A164" i="2" s="1"/>
  <c r="A165" i="2"/>
  <c r="A166" i="2" s="1"/>
  <c r="A167" i="2"/>
  <c r="A168" i="2" s="1"/>
  <c r="A169" i="2" s="1"/>
  <c r="A170" i="2" s="1"/>
  <c r="A172" i="2" s="1"/>
  <c r="A173" i="2" s="1"/>
  <c r="A174" i="2" s="1"/>
  <c r="A175" i="2" s="1"/>
  <c r="A176" i="2" s="1"/>
  <c r="A177" i="2" s="1"/>
  <c r="A178" i="2" s="1"/>
  <c r="A182" i="2"/>
  <c r="A183" i="2"/>
  <c r="A184" i="2"/>
  <c r="A185" i="2"/>
  <c r="A186" i="2" s="1"/>
  <c r="A187" i="2"/>
  <c r="A188" i="2" s="1"/>
  <c r="A189" i="2"/>
  <c r="A192" i="2" s="1"/>
  <c r="A193" i="2" s="1"/>
  <c r="A194" i="2" s="1"/>
  <c r="A195" i="2" s="1"/>
  <c r="A196" i="2" s="1"/>
  <c r="A197" i="2" s="1"/>
  <c r="A198" i="2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1" i="2" s="1"/>
  <c r="A422" i="2" s="1"/>
  <c r="A423" i="2" s="1"/>
  <c r="A424" i="2" s="1"/>
  <c r="A425" i="2" s="1"/>
  <c r="A426" i="2" s="1"/>
  <c r="A427" i="2" s="1"/>
  <c r="A428" i="2" s="1"/>
  <c r="A429" i="2" s="1"/>
  <c r="A431" i="2" s="1"/>
  <c r="A432" i="2" s="1"/>
  <c r="A433" i="2" s="1"/>
  <c r="A434" i="2" s="1"/>
  <c r="A435" i="2" s="1"/>
  <c r="A436" i="2" s="1"/>
  <c r="A437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20" i="2" s="1"/>
  <c r="A522" i="2" l="1"/>
  <c r="A524" i="2" s="1"/>
  <c r="A526" i="2" s="1"/>
  <c r="A528" i="2" s="1"/>
  <c r="A530" i="2" s="1"/>
  <c r="A532" i="2" s="1"/>
  <c r="A534" i="2" s="1"/>
  <c r="A536" i="2" s="1"/>
  <c r="A538" i="2" s="1"/>
  <c r="A540" i="2" s="1"/>
  <c r="A542" i="2" s="1"/>
  <c r="A544" i="2" s="1"/>
  <c r="A546" i="2" s="1"/>
  <c r="A548" i="2" s="1"/>
  <c r="A550" i="2" s="1"/>
  <c r="A552" i="2" s="1"/>
  <c r="A554" i="2" s="1"/>
  <c r="A556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7" i="2" s="1"/>
  <c r="A598" i="2" s="1"/>
  <c r="A599" i="2" s="1"/>
  <c r="A600" i="2" s="1"/>
  <c r="A601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6" i="2" s="1"/>
  <c r="A617" i="2" s="1"/>
  <c r="A619" i="2" s="1"/>
  <c r="A620" i="2" s="1"/>
  <c r="A621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60" i="2" s="1"/>
  <c r="A661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4" i="2" s="1"/>
  <c r="A705" i="2" s="1"/>
  <c r="A706" i="2" s="1"/>
  <c r="A707" i="2" s="1"/>
  <c r="A708" i="2" s="1"/>
  <c r="A709" i="2" s="1"/>
  <c r="A710" i="2" s="1"/>
  <c r="A713" i="2" s="1"/>
  <c r="A714" i="2" s="1"/>
  <c r="A715" i="2" s="1"/>
  <c r="A716" i="2" s="1"/>
  <c r="A717" i="2" s="1"/>
  <c r="A718" i="2" s="1"/>
  <c r="A719" i="2" s="1"/>
  <c r="A720" i="2" s="1"/>
  <c r="A721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5" i="2" s="1"/>
  <c r="A746" i="2" s="1"/>
  <c r="A747" i="2" s="1"/>
  <c r="A748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5" i="2" s="1"/>
  <c r="A777" i="2" s="1"/>
  <c r="A778" i="2" s="1"/>
  <c r="A779" i="2" s="1"/>
  <c r="A780" i="2" s="1"/>
  <c r="A781" i="2" s="1"/>
  <c r="A783" i="2" s="1"/>
  <c r="A784" i="2" s="1"/>
  <c r="A785" i="2" s="1"/>
  <c r="A786" i="2" s="1"/>
  <c r="A788" i="2" s="1"/>
  <c r="A789" i="2" s="1"/>
  <c r="A790" i="2" s="1"/>
  <c r="A791" i="2" s="1"/>
  <c r="A792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3" i="2" s="1"/>
  <c r="A814" i="2" s="1"/>
  <c r="A815" i="2" s="1"/>
  <c r="A817" i="2" s="1"/>
  <c r="A818" i="2" s="1"/>
  <c r="A819" i="2" s="1"/>
  <c r="A820" i="2" s="1"/>
  <c r="A821" i="2" s="1"/>
  <c r="A822" i="2" s="1"/>
  <c r="A823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7" i="2" s="1"/>
  <c r="A848" i="2" s="1"/>
  <c r="A849" i="2" s="1"/>
  <c r="A850" i="2" s="1"/>
  <c r="A851" i="2" s="1"/>
  <c r="A852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7" i="2" s="1"/>
  <c r="A868" i="2" s="1"/>
  <c r="A869" i="2" s="1"/>
  <c r="A870" i="2" s="1"/>
  <c r="A871" i="2" s="1"/>
  <c r="A872" i="2" s="1"/>
  <c r="A873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4" i="2" s="1"/>
  <c r="A521" i="2"/>
  <c r="A523" i="2" s="1"/>
  <c r="A525" i="2" s="1"/>
  <c r="A527" i="2" s="1"/>
  <c r="A529" i="2" s="1"/>
  <c r="A531" i="2" s="1"/>
  <c r="A533" i="2" s="1"/>
  <c r="A535" i="2" s="1"/>
  <c r="A537" i="2" s="1"/>
  <c r="A539" i="2" s="1"/>
  <c r="A541" i="2" s="1"/>
  <c r="A543" i="2" s="1"/>
  <c r="A545" i="2" s="1"/>
  <c r="A547" i="2" s="1"/>
  <c r="A549" i="2" s="1"/>
  <c r="A551" i="2" s="1"/>
  <c r="A553" i="2" s="1"/>
  <c r="A555" i="2" s="1"/>
  <c r="A117" i="2"/>
  <c r="A118" i="2"/>
  <c r="A896" i="2" l="1"/>
  <c r="A895" i="2"/>
  <c r="A120" i="2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19" i="2"/>
  <c r="A897" i="2" l="1"/>
  <c r="A898" i="2"/>
  <c r="A900" i="2" l="1"/>
  <c r="A899" i="2"/>
  <c r="A902" i="2" l="1"/>
  <c r="A901" i="2"/>
  <c r="A904" i="2" l="1"/>
  <c r="A903" i="2"/>
  <c r="A905" i="2" l="1"/>
  <c r="A906" i="2"/>
  <c r="A907" i="2" l="1"/>
  <c r="A908" i="2"/>
  <c r="A910" i="2" l="1"/>
  <c r="A909" i="2"/>
  <c r="A912" i="2" l="1"/>
  <c r="A911" i="2"/>
  <c r="A913" i="2" l="1"/>
  <c r="A914" i="2"/>
  <c r="A915" i="2" l="1"/>
  <c r="A916" i="2"/>
  <c r="A918" i="2" l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1000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3" i="2" s="1"/>
  <c r="A1024" i="2" s="1"/>
  <c r="A1025" i="2" s="1"/>
  <c r="A1026" i="2" s="1"/>
  <c r="A1027" i="2" s="1"/>
  <c r="A917" i="2"/>
</calcChain>
</file>

<file path=xl/sharedStrings.xml><?xml version="1.0" encoding="utf-8"?>
<sst xmlns="http://schemas.openxmlformats.org/spreadsheetml/2006/main" count="7834" uniqueCount="6156">
  <si>
    <t>Определение уровня фолиевой кислоты в сыворотке крови</t>
  </si>
  <si>
    <t>Ультразвуковое исследование предстательной железы (трансабдоминально)</t>
  </si>
  <si>
    <t>Ультразвуковое исследование предстательной железы (трансабдоминально и трансректально, ТРУЗИ)</t>
  </si>
  <si>
    <t>Рентгенография грудного отдела позвоночника</t>
  </si>
  <si>
    <t>Подтяжка лица ретидэктомия (1 область)</t>
  </si>
  <si>
    <t>Глубокая подтяжка лица (ПМФС (SMAS) - пластика, поднадкостничный лифтинг),(1 область)</t>
  </si>
  <si>
    <t>Коррекция возрастных изменений верхних и нижних век (1 сторона)</t>
  </si>
  <si>
    <t>Коррекция возрастных изменений верхнего  века</t>
  </si>
  <si>
    <t>Коррекция возрастных изменений нижнего  века</t>
  </si>
  <si>
    <t>Лечебная физкультура при переломе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</si>
  <si>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</si>
  <si>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</si>
  <si>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</si>
  <si>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 xml:space="preserve">Дыхательные упражнения дренирующие </t>
  </si>
  <si>
    <t>Лечебная физкультура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</si>
  <si>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</si>
  <si>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</si>
  <si>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</si>
  <si>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при заболеваниях пищевода, желудка и 12-перстной кишки</t>
  </si>
  <si>
    <t>Лечебная физкультура при заболеваниях кишечника</t>
  </si>
  <si>
    <t>Лечебная физкультура при заболеваниях женских половых органов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</si>
  <si>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</si>
  <si>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</si>
  <si>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при заболеваниях периферической нервной системы</t>
  </si>
  <si>
    <t>Лечебная физкультура при заболеваниях почек и мочевыделительного тракта</t>
  </si>
  <si>
    <t xml:space="preserve">Массаж волосистой части головы </t>
  </si>
  <si>
    <t xml:space="preserve">Массаж сегментарный </t>
  </si>
  <si>
    <t>Массаж кисти и предплечья</t>
  </si>
  <si>
    <t>Массаж лучезапястного сустава (проксимального отдела кисти, области лучезапястного сустава и предплечья)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</si>
  <si>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</si>
  <si>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сустава, нижней трети плеча)</t>
  </si>
  <si>
    <t>Массаж мышц передней брюшной стенки</t>
  </si>
  <si>
    <t>Массаж нижней конечности</t>
  </si>
  <si>
    <t>Массаж нижней конечности и поясницы</t>
  </si>
  <si>
    <t>Массаж тазобедренного сустава и ягодичной области (одноименной стороны)</t>
  </si>
  <si>
    <t>Массаж коленного сустава (верхней трети голени, области коленного сустава и нижней трети бедра)</t>
  </si>
  <si>
    <t>Лечебная физкультура при заболеваниях центральной нервной системы и головного мозга</t>
  </si>
  <si>
    <t>Иссечение множественных новообразований мягких тканей</t>
  </si>
  <si>
    <t>Дренирование кист (абсцесса) поджелудочной железы под контролем УЗИ</t>
  </si>
  <si>
    <t>Аппендэктомия при разлитом перитоните</t>
  </si>
  <si>
    <t>Вскрытие, ревизия и дренирование сальниковой сумки эндовидиохирургическое</t>
  </si>
  <si>
    <t>Наружное дренирование кист (абсцесса) поджелудочной железы</t>
  </si>
  <si>
    <t>Лапароскопия (диагностическая)</t>
  </si>
  <si>
    <t>Фотохромотерапия (1 поле), аппарат "Спектр"</t>
  </si>
  <si>
    <t>Фотохромотерапия (2 поля), аппарат "Спектр"</t>
  </si>
  <si>
    <t>Воздействие электромагнитным излучением миллиметрового диапазона (КВЧ-терапия)</t>
  </si>
  <si>
    <t xml:space="preserve">Транскраниальная электроанальгезия (ТЭС- терапия)
</t>
  </si>
  <si>
    <t>Рассечение спаек при спаечной кишечной непроходимости</t>
  </si>
  <si>
    <t>Видеоэндоскопическая петлевая резекция слизистой желудочно-кишечного тракта (прямой кишки)</t>
  </si>
  <si>
    <t>Эндоскопическое удаление инородных тел желудка</t>
  </si>
  <si>
    <t>B01.025.001</t>
  </si>
  <si>
    <t>B01.025.002</t>
  </si>
  <si>
    <t>B01.058.001</t>
  </si>
  <si>
    <t>B01.058.002</t>
  </si>
  <si>
    <t>Дренирование подкожной гранулемы</t>
  </si>
  <si>
    <t>Инфузионная детоксикационная терапия</t>
  </si>
  <si>
    <t>Плазмаферез (мембранный )</t>
  </si>
  <si>
    <t>Дуплексное сканирование транскраниальное артерий и вен (триплексное)</t>
  </si>
  <si>
    <t>Дуплексное сканирование транскраниальное артерий и вен с нагрузочными пробами (триплексное)</t>
  </si>
  <si>
    <t>Катетеризация подключичной и других центральных вен</t>
  </si>
  <si>
    <t>Взятие крови из центральной вены</t>
  </si>
  <si>
    <t>Статическое подвешивание угла рта и двусторонняя подтяжка лица при параличе мимической мускулатуры</t>
  </si>
  <si>
    <t>Устранение мышечной контрактуры</t>
  </si>
  <si>
    <t>Косметическая хирургия челюстно-лицевой области</t>
  </si>
  <si>
    <t xml:space="preserve">Коррекция рубцов лица </t>
  </si>
  <si>
    <t xml:space="preserve">Рентгенография придаточных пазух носа 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</si>
  <si>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</si>
  <si>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</si>
  <si>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В04.029.01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</si>
  <si>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</si>
  <si>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</si>
  <si>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В04.031.01</t>
  </si>
  <si>
    <t>Диспансерный прием (осмотр, консультация) врача-педиатра</t>
  </si>
  <si>
    <t>В04.031.02</t>
  </si>
  <si>
    <t>Профилактический прием (осмотр, консультация) врача-педиатра</t>
  </si>
  <si>
    <t>В04.032.01</t>
  </si>
  <si>
    <t>Диспансерный прием (осмотр, консультация) врача-неонатолога</t>
  </si>
  <si>
    <t>В04.032.02</t>
  </si>
  <si>
    <t>Профилактический прием (осмотр, консультация) врача-неонатолога</t>
  </si>
  <si>
    <t>В04.033.01</t>
  </si>
  <si>
    <t>Диспансерный прием (осмотр, консультация) врача-профпатолога</t>
  </si>
  <si>
    <t>В04.033.02</t>
  </si>
  <si>
    <t>Профилактический прием (осмотр, консультация) врача-профпатолога</t>
  </si>
  <si>
    <t>В04.034.01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</si>
  <si>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</si>
  <si>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</si>
  <si>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В04.035.01</t>
  </si>
  <si>
    <t>Диспансерный прием (осмотр, консультация) врача-психиатра</t>
  </si>
  <si>
    <t>В04.035.02</t>
  </si>
  <si>
    <t>Профилактический прием (осмотр, консультация) врача-психиатра</t>
  </si>
  <si>
    <t>В04.036.01</t>
  </si>
  <si>
    <t>Диспансерный прием (осмотр, консультация) врача-психиатра-нарколога</t>
  </si>
  <si>
    <t>В04.036.02</t>
  </si>
  <si>
    <t>Профилактический прием (осмотр, консультация) врача психиатра-нарколога</t>
  </si>
  <si>
    <t>В04.037.01</t>
  </si>
  <si>
    <t>Диспансерный прием (осмотр, консультация) врача-пульманолога</t>
  </si>
  <si>
    <t>В04.037.02</t>
  </si>
  <si>
    <t>Профилактический прием (осмотр, консультация) врача-пульмонолога</t>
  </si>
  <si>
    <t>В04.037.03</t>
  </si>
  <si>
    <t>Школа для больных бронхиальной астмой</t>
  </si>
  <si>
    <t>В04.040.01</t>
  </si>
  <si>
    <t>Школа для больных с заболеваниями суставов и позвоночника</t>
  </si>
  <si>
    <t>В04.042.01</t>
  </si>
  <si>
    <t>Диспансерный прием (осмотр, консультация) врача-сексопатолога</t>
  </si>
  <si>
    <t>В04.042.02</t>
  </si>
  <si>
    <t>Профилактический прием (осмотр, консультация) врача-сексопатолога</t>
  </si>
  <si>
    <t>В04.046.01</t>
  </si>
  <si>
    <t>Диспансерный прием (осмотр, консультация) врача сурдолога-оториноларинголога</t>
  </si>
  <si>
    <t>В04.046.02</t>
  </si>
  <si>
    <t>Профилактический прием (осмотр, консультация) врача сурдолога-оториноларинголога</t>
  </si>
  <si>
    <t>В04.047.01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</si>
  <si>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</si>
  <si>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</si>
  <si>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В04.048.01</t>
  </si>
  <si>
    <t>Диспансерный прием (осмотр, консультация) врача-токсиколога</t>
  </si>
  <si>
    <t>В04.048.02</t>
  </si>
  <si>
    <t>Профилактический прием (осмотр, консультация) врача-токсиколога</t>
  </si>
  <si>
    <t>В04.049.01</t>
  </si>
  <si>
    <t>Диспансерный прием (осмотр, консультация) врача-торакального хирурга</t>
  </si>
  <si>
    <t>В04.049.02</t>
  </si>
  <si>
    <t>Профилактический прием (осмотр, консультация) врача-торакального хирурга</t>
  </si>
  <si>
    <t>В04.050.01</t>
  </si>
  <si>
    <t>Диспансерный прием (осмотр, консультация) врача-травматолога</t>
  </si>
  <si>
    <t>Установка назогастрального зонда</t>
  </si>
  <si>
    <t>Наложение повязки при нарушениях целостности кожных покровов (малой)</t>
  </si>
  <si>
    <t>Наложение повязки при нарушениях целостности кожных покровов (большой)</t>
  </si>
  <si>
    <t>Наложение повязки при гнойных заболеваниях кожи и подкожной клетчатки (малых ран)</t>
  </si>
  <si>
    <t>Наложение повязки при гнойных заболеваниях кожи и подкожной клетчатки (больших ран)</t>
  </si>
  <si>
    <t>Катетеризация кубитальной и других периферических вен</t>
  </si>
  <si>
    <t>Продувание слуховой трубы (по Политцеру)</t>
  </si>
  <si>
    <t>В06.003.25*</t>
  </si>
  <si>
    <t>Внутривенная анестезия с инвазивной ИВЛ при операциях длительностью от 1 до 3 часов при ОАР I - II</t>
  </si>
  <si>
    <t>В06.003.26*</t>
  </si>
  <si>
    <t>Внутривенная анестезия с инвазивной ИВЛ при операциях длительностью от 1 до 3 часов при ОАР III - V</t>
  </si>
  <si>
    <t>В06.003.27*</t>
  </si>
  <si>
    <t>Внутривенная анестезия с инвазивной ИВЛ при операциях длительностью более 3 часов при ОАР I - II</t>
  </si>
  <si>
    <t>В06.003.28*</t>
  </si>
  <si>
    <t>Внутривенная анестезия с инвазивной ИВЛ при операциях длительностью более 3 часов при ОАР III - V</t>
  </si>
  <si>
    <t>В06.003.41*</t>
  </si>
  <si>
    <t>Общая комбинированная анестезия без инвазивной ИВЛ без применения фторсодержащих анестетиков</t>
  </si>
  <si>
    <t>В06.003.42*</t>
  </si>
  <si>
    <t>Общая комбинированная анестезия без инвазивной ИВЛ с применением фторсодержащих анестетиков</t>
  </si>
  <si>
    <t>В06.003.43*</t>
  </si>
  <si>
    <t>Общая комб. анестезия с инвазивной ИВЛ без применения фторсодержащих анест. (ФтА - ) при операциях длит. менее 1 часа при ОАР I - II</t>
  </si>
  <si>
    <t>В06.003.44*</t>
  </si>
  <si>
    <t>Общая комб. анестезия с инвазивной ИВЛ без применения фторсодержащих анест. (ФтА - ) при операциях длит. менее 1 часа при ОАР III - V</t>
  </si>
  <si>
    <t>В06.003.45*</t>
  </si>
  <si>
    <t>Общая комб. анестезия с инвазивной ИВЛ без применения фторсодержащих анест. (ФтА - ) при операциях длит. от 1 до 3 часов при ОАР I - II</t>
  </si>
  <si>
    <t>В06.003.46*</t>
  </si>
  <si>
    <t>Общая комб. анестезия с инвазивной ИВЛ без применения фторсодержащих анест. (ФтА - ) при операциях длит. от 1 до 3 часов при ОАР III - V</t>
  </si>
  <si>
    <t>В06.003.47*</t>
  </si>
  <si>
    <t>Общая комб. анестезия с инвазивной ИВЛ без применения фторсодержащих анест. (ФтА - ) при операциях длит. более 3 часов при ОАР I - II</t>
  </si>
  <si>
    <t>В06.003.48*</t>
  </si>
  <si>
    <t>Общая комб. анестезия с инвазивной ИВЛ без применения фторсодержащих анест. (ФтА - ) при операциях длит. более 3 часов при ОАР III - V</t>
  </si>
  <si>
    <t>В06.003.49*</t>
  </si>
  <si>
    <t>Общая комб. анестезия с инвазивной ИВЛ с применением фторсодержащих анест. (ФтА + ) при операциях длит. менее 1 часа при ОАР I - II</t>
  </si>
  <si>
    <t>В06.003.50*</t>
  </si>
  <si>
    <t>Общая комб. анестезия с инвазивной ИВЛ с применением фторсодержащих анест. (ФтА + ) при операциях длит. менее 1 часа при ОАР III - V</t>
  </si>
  <si>
    <t>В06.003.51*</t>
  </si>
  <si>
    <t>Общая комб. анестезия с инвазивной ИВЛ с применением фторсодержащих анест. (ФтА + ) при операциях длит. от 1 до 3 часов при ОАР I - II</t>
  </si>
  <si>
    <t>В06.003.52*</t>
  </si>
  <si>
    <t>Общая комб. анестезия с инвазивной ИВЛ с применением фторсодержащих анест. (ФтА + ) при операциях длит. от 1 до 3 часов при ОАР III - V</t>
  </si>
  <si>
    <t>В06.003.53*</t>
  </si>
  <si>
    <t>Общая комб. анестезия с инвазивной ИВЛ с применением фторсодержащих анест. (ФтА + ) при операциях длит. более 3 часов при ОАР I - II</t>
  </si>
  <si>
    <t>В06.003.54*</t>
  </si>
  <si>
    <t>Общая комб. анестезия с инвазивной ИВЛ с применением фторсодержащих анест. (ФтА + ) при операциях длит. более 3 часов при ОАР III - V</t>
  </si>
  <si>
    <t>В06.003.61*</t>
  </si>
  <si>
    <t>Сочетанная анестезия (общая + эпидуральная) без инвазивной ИВЛ</t>
  </si>
  <si>
    <t>В06.003.62*</t>
  </si>
  <si>
    <t>Сочетанная анестезия (общая + эпидуральная) с инвазивной ИВЛ при ОАР I - II</t>
  </si>
  <si>
    <t>В06.003.63*</t>
  </si>
  <si>
    <t>Сочетанная анестезия (общая + эпидуральная) с инвазивной ИВЛ при ОАР III - V</t>
  </si>
  <si>
    <t>В06.003.64*</t>
  </si>
  <si>
    <t>Сочетанная анестезия (общая + спинальная) без инвазивной ИВЛ</t>
  </si>
  <si>
    <t>В06.003.65*</t>
  </si>
  <si>
    <t>Сочетанная анестезия (общая + спинальная) с инвазивной ИВЛ при ОАР I - II</t>
  </si>
  <si>
    <t>В06.003.66*</t>
  </si>
  <si>
    <t>Сочетанная анестезия (общая + спинальная) с инвазивной ИВЛ при ОАР III - V</t>
  </si>
  <si>
    <t>В06.003.67*</t>
  </si>
  <si>
    <t>Сочетанная анестезия (общая + проводниковая или плексусная) без инвазивной ИВЛ</t>
  </si>
  <si>
    <t>В06.003.68*</t>
  </si>
  <si>
    <t>Сочетанная анестезия (общая + проводниковая или плексусная) с инвазивной ИВЛ при ОАР I - II</t>
  </si>
  <si>
    <t>В06.003.69*</t>
  </si>
  <si>
    <t>Сочетанная анестезия (общая + проводниковая или плексусная) с инвазивной ИВЛ при ОАР III - V</t>
  </si>
  <si>
    <t>В06.003.70*</t>
  </si>
  <si>
    <t>Сочетанная анестезия (общая + спинально-эпидуральная) без инвазивной ИВЛ</t>
  </si>
  <si>
    <t>В06.003.71*</t>
  </si>
  <si>
    <t>Сочетанная анестезия (общая + спинально-эпидуральная) с инвазивной ИВЛ при ОАР I - II</t>
  </si>
  <si>
    <t>В06.003.72*</t>
  </si>
  <si>
    <t>Сочетанная анестезия (общая + спинально-эпидуральная) с инвазивной ИВЛ при ОАР III - V</t>
  </si>
  <si>
    <t>Код услуги по прейскуранту</t>
  </si>
  <si>
    <t>ПРЕЙСКУРАНТ</t>
  </si>
  <si>
    <t>в СПб ГБУЗ "Городская больница №15"</t>
  </si>
  <si>
    <t>Рентгенография бедренного сустава (тазобедренный)</t>
  </si>
  <si>
    <t>Рентгенография коленного сустава</t>
  </si>
  <si>
    <t>Рентгенография стопы в 2-х проекциях</t>
  </si>
  <si>
    <t>Рентгенография стопы в 2-х проекциях с нагрузкой</t>
  </si>
  <si>
    <t>Эзофагогастродуоденоскопия с электрокоагуляцией кровоточащего сосуда</t>
  </si>
  <si>
    <t>Эндоскопический гемостаз методом инъецирования</t>
  </si>
  <si>
    <t>Эндоскопический гемостаз методом клипирования (установка одной одноразовой клипсы)</t>
  </si>
  <si>
    <t>Установка назоинтестинального зонда</t>
  </si>
  <si>
    <t xml:space="preserve">Исследование уровня свободного и связанного билирубина в крови </t>
  </si>
  <si>
    <t>Исследование уровня мочевины в крови (Urea)</t>
  </si>
  <si>
    <t>Определение уровня эритропоэтина в крови (ИФА-метод)</t>
  </si>
  <si>
    <t>Удаление доброкачественных новообразований шеи (срединная и боковая кисты шеи)</t>
  </si>
  <si>
    <t>Удаление подчелюстной слюнной железы</t>
  </si>
  <si>
    <t>Шинирование зубов Glasspan</t>
  </si>
  <si>
    <t>Дренирование абсцесса наружным доступом</t>
  </si>
  <si>
    <t>Дренирование флегмоны наружным доступом (1 клетчаточного пространства)</t>
  </si>
  <si>
    <t>Дренирование флегмоны наружным доступом (2-х и более клетчаточных пространств)</t>
  </si>
  <si>
    <t>Дренирование паратонзилярного абсцесса</t>
  </si>
  <si>
    <t>Секвестрэктомия</t>
  </si>
  <si>
    <t>Секвестрэктомия с закреплением отломков</t>
  </si>
  <si>
    <t>Удаление образований околоушной слюнной железы</t>
  </si>
  <si>
    <t>Цистотомия в области более 3-х зубов</t>
  </si>
  <si>
    <t>Цистэктомия с резекцией верхушки корня 3-х и более зубов (без использования остеотропных материалов)</t>
  </si>
  <si>
    <t>Цистэктомия с резекцией верхушки корня 1-3-х зубов (без использования остеотропных материалов)</t>
  </si>
  <si>
    <t>Удаление конкремента из протока слюнных желез</t>
  </si>
  <si>
    <t>Уретероцистография</t>
  </si>
  <si>
    <t>Уретрография восходящая</t>
  </si>
  <si>
    <t>Антеградная пиелоуретерография</t>
  </si>
  <si>
    <t>Обзорная урография (рентгенография мочевыделительной системы)</t>
  </si>
  <si>
    <t>Описание и интерпретация рентгенографических изображений</t>
  </si>
  <si>
    <t>Фистулография</t>
  </si>
  <si>
    <t xml:space="preserve">Спиральная компьютерная томография головы </t>
  </si>
  <si>
    <t>Компьютерная томография позвоночника спиральная</t>
  </si>
  <si>
    <t>Спиральная компьютерная томография сустава</t>
  </si>
  <si>
    <t>Спиральная компьютерная томография шеи</t>
  </si>
  <si>
    <t>Компьютерная томография шеи с внутривенным болюсным контрастированием, мультипланарной и трехмерной реконструкцией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</si>
  <si>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</si>
  <si>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</si>
  <si>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Компьютерная томография пищевода с пероральным контрастированием</t>
  </si>
  <si>
    <t>Спиральная 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</si>
  <si>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</si>
  <si>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</si>
  <si>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</si>
  <si>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Описание и интерпретация компьютерных томограмм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</si>
  <si>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</si>
  <si>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 xml:space="preserve">Бронхоскопия </t>
  </si>
  <si>
    <t>А03.16.001</t>
  </si>
  <si>
    <t xml:space="preserve">Эзофагогастродуоденоскопия </t>
  </si>
  <si>
    <t>А03.18.001.001</t>
  </si>
  <si>
    <t>Толстокишечная видеоэндоскопия</t>
  </si>
  <si>
    <t>А03.19.003</t>
  </si>
  <si>
    <t>Сигмоидоскопия</t>
  </si>
  <si>
    <t>Биопсия трахеи, бронхов при бронхоскопии</t>
  </si>
  <si>
    <t>А11.16.001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</si>
  <si>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</si>
  <si>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</si>
  <si>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</si>
  <si>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Рентгеноконтроль прохождения контраста по толстому кишечнику</t>
  </si>
  <si>
    <t>Гистеросальпингография</t>
  </si>
  <si>
    <t>Ретроградная пиелография</t>
  </si>
  <si>
    <t>Ретроградная уретеропиелография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</si>
  <si>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</si>
  <si>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</si>
  <si>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</si>
  <si>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Работа с руками умершего (погибшего): осуществление тонировки в целях ликвидации трупных проявлений, обработка ногтей, маникюр.</t>
  </si>
  <si>
    <t>Устранение видимых дефектов лица умершего (погибшего (вскрытие гематом, наложение косметических швов: при наличии средних повреждений лица ( более 1/4 части лица)</t>
  </si>
  <si>
    <t>Установка съемных протезов в полость рта</t>
  </si>
  <si>
    <t>Причесывание, укладка и стрижка волос</t>
  </si>
  <si>
    <t>Стрижка усов и бороды, бритье лица умершего (погибшего)</t>
  </si>
  <si>
    <t>Подготовка лица умершего (погибшего) к нанесению грима: работа по закрытию глаз, рта (при необходимости фиксация), обработка мягких тканей лица (пропитка специальным раствором для сохранению эластичности и целостности кожных покровов)</t>
  </si>
  <si>
    <t>Индивидуальный макияж: тонировка лица жиро(спирто) содержащими косметическими средствами для придания коже лица цвета. Приближенного к естественному, нанесение декоративной косметики по предварительному согласованию с лицом, осуществляющим организацию погребения.</t>
  </si>
  <si>
    <t>Вскрытие цинкого гроба</t>
  </si>
  <si>
    <t>Иньекционное бальзамирование тела умершего</t>
  </si>
  <si>
    <t>Артериальное бальзамирование тела умершего</t>
  </si>
  <si>
    <t>Аортальное бальзамирование тела умершего</t>
  </si>
  <si>
    <t>При наличии четкого проявления гнилостных изменений, комплексного механического, химического, термического воздействия на лицо и тело умершего (погибшего): определение степени выраженности изменений, осуществление комплекса работ по предотвращению подтекания, отслоений и т.д., оборачивание тела полиэтиленовой пленкой, укладывание тела в гроб, имитация облачения тела, укладывание ритуальных принадлежностей в гроб, ароматизация, закрытие крышки гроба.</t>
  </si>
  <si>
    <t>D 22.02.05</t>
  </si>
  <si>
    <r>
      <t>Оформление  и подготовка документов (доверенность. статистическая карта (</t>
    </r>
    <r>
      <rPr>
        <b/>
        <sz val="12"/>
        <rFont val="Times New Roman Cyr"/>
        <family val="1"/>
        <charset val="204"/>
      </rPr>
      <t>включая НДС)</t>
    </r>
  </si>
  <si>
    <t>D 22.05.07</t>
  </si>
  <si>
    <r>
      <t>Подготовка и выдача справок из архива (</t>
    </r>
    <r>
      <rPr>
        <b/>
        <sz val="12"/>
        <rFont val="Times New Roman Cyr"/>
        <family val="1"/>
        <charset val="204"/>
      </rPr>
      <t>включая НДС</t>
    </r>
    <r>
      <rPr>
        <sz val="12"/>
        <rFont val="Times New Roman Cyr"/>
        <family val="1"/>
        <charset val="204"/>
      </rPr>
      <t>)</t>
    </r>
  </si>
  <si>
    <t>D 22.01.03</t>
  </si>
  <si>
    <r>
      <t xml:space="preserve">Копирование на множительном аппарате                              (1 страница формата А4)  </t>
    </r>
    <r>
      <rPr>
        <b/>
        <sz val="12"/>
        <rFont val="Times New Roman Cyr"/>
        <family val="1"/>
        <charset val="204"/>
      </rPr>
      <t>(включая НДС)</t>
    </r>
  </si>
  <si>
    <r>
      <t xml:space="preserve"> Сортировка отходов по группам в медицинском учреждении (Пищевые отходы </t>
    </r>
    <r>
      <rPr>
        <b/>
        <sz val="12"/>
        <rFont val="Times New Roman Cyr"/>
        <family val="1"/>
        <charset val="204"/>
      </rPr>
      <t>(включая НДС)</t>
    </r>
  </si>
  <si>
    <t>D 22.05.07.1</t>
  </si>
  <si>
    <t>Оформлене и выдача пропуска для проезда на территорию больницы</t>
  </si>
  <si>
    <t>Раздел "В" КОДИФИКАТОР СЛОЖНЫХ И КОМПЛЕКСНЫХ МЕДИЦИНСКИХ УСЛУГ</t>
  </si>
  <si>
    <t xml:space="preserve">Раздел </t>
  </si>
  <si>
    <t>подраздел</t>
  </si>
  <si>
    <t xml:space="preserve">код </t>
  </si>
  <si>
    <t>расшифровка</t>
  </si>
  <si>
    <t>В01  Услуги врача лечебно-диагностические</t>
  </si>
  <si>
    <t>001 акушерство и гинекология</t>
  </si>
  <si>
    <t>Прием (осмотр, консультация) врача-гинеколога первичный</t>
  </si>
  <si>
    <t>Прием (осмотр, консультация) врача-гинеколога повторный</t>
  </si>
  <si>
    <t>В01.001.03</t>
  </si>
  <si>
    <t>Прием (осмотр, консультация) беременной первичный</t>
  </si>
  <si>
    <t>В01.001.04</t>
  </si>
  <si>
    <t>Прием (осмотр, консультация) беременной повторный</t>
  </si>
  <si>
    <t>В01.001.05</t>
  </si>
  <si>
    <t>Ведение патологических родов врачом</t>
  </si>
  <si>
    <t>В01.001.06*</t>
  </si>
  <si>
    <t>Прием (осмотр, консультация) врача-гинеколога первичный (на дому)</t>
  </si>
  <si>
    <t>002 аллергология и иммунология</t>
  </si>
  <si>
    <t>В01.002.01</t>
  </si>
  <si>
    <t>Биопсия пищевода с помощью эндоскопии</t>
  </si>
  <si>
    <t>А11.16.002</t>
  </si>
  <si>
    <t>Биопсия желудка с помощью эндоскопии</t>
  </si>
  <si>
    <t>А11.16.003</t>
  </si>
  <si>
    <t>Биопсия двенадцатиперстной кишки с помощью эндоскопии</t>
  </si>
  <si>
    <t>А11.18.001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</si>
  <si>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</si>
  <si>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</si>
  <si>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Прием (осмотр, консультация) врача-диабетолога повторный</t>
  </si>
  <si>
    <t>В01.012.03*</t>
  </si>
  <si>
    <t>Прием (осмотр, консультация) врача-диабетолога-подиатра первичный</t>
  </si>
  <si>
    <t>В01.012.04*</t>
  </si>
  <si>
    <t>Прием (осмотр, консультация) врача-диабетолога-подиатра повторный</t>
  </si>
  <si>
    <t>013 диетология</t>
  </si>
  <si>
    <t>В01.013.01</t>
  </si>
  <si>
    <t>Прием (осмотр, консультация) врача-диетолога первичный</t>
  </si>
  <si>
    <t>В01.013.02</t>
  </si>
  <si>
    <t>Прием (осмотр, консультация) врача-диетолога повторный</t>
  </si>
  <si>
    <t>014 инфекционные болезни</t>
  </si>
  <si>
    <t>В01.014.01</t>
  </si>
  <si>
    <t>Прием (осмотр, консультация) врача-инфекциониста первичный</t>
  </si>
  <si>
    <t>В01.014.02</t>
  </si>
  <si>
    <t>Прием (осмотр, консультация) врача-инфекциониста повторный</t>
  </si>
  <si>
    <t>В01.014.03*</t>
  </si>
  <si>
    <t>Прием (осмотр, консультация) инфекционного больного на дому врачом в рамках первичной медико-санитарной помощи первичный</t>
  </si>
  <si>
    <t>В01.014.04*</t>
  </si>
  <si>
    <t>Прием (осмотр, консультация) инфекционного больного на дому врачом в рамках первичной медико-санитарной помощи повторный</t>
  </si>
  <si>
    <t>В01.014.05*</t>
  </si>
  <si>
    <t>Прием (осмотр, консультация) первичный ребенка с инфекционным заболеванием на дому в рамках врачебной медико-санитарной помощи</t>
  </si>
  <si>
    <t>В01.014.06*</t>
  </si>
  <si>
    <t>Прием (осмотр, консультация) повторный ребенка с инфекционным заболеванием на дому в рамках врачебной медико-санитарной помощи</t>
  </si>
  <si>
    <t>015 кардиология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</si>
  <si>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</si>
  <si>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</si>
  <si>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В01.015.03*</t>
  </si>
  <si>
    <t>Прием (осмотр, консультация) врача-кардиолога первичный на дому</t>
  </si>
  <si>
    <t>017 клиническая фармакология</t>
  </si>
  <si>
    <t>Прием (консультация) клинического фармаколога</t>
  </si>
  <si>
    <t>018 колопроктология</t>
  </si>
  <si>
    <t>В01.018.01</t>
  </si>
  <si>
    <t>Прием (осмотр, консультация) врача-колопроктолога первичный</t>
  </si>
  <si>
    <t>В01.018.02</t>
  </si>
  <si>
    <t>Прием (осмотр, консультация) врача-колопроктолога повторный</t>
  </si>
  <si>
    <t>В01.018.03*</t>
  </si>
  <si>
    <t>Консультация ведущего специалиста-колопроктолога</t>
  </si>
  <si>
    <t>020 лечебная физкультура и спорт</t>
  </si>
  <si>
    <t>Прием (осмотр, консультация) врача лечебной физкультуры</t>
  </si>
  <si>
    <t>В01.020.02</t>
  </si>
  <si>
    <t>Прием (осмотр, консультация) спортивного врача</t>
  </si>
  <si>
    <t>В01.020.03*</t>
  </si>
  <si>
    <t>Прием (осмотр, консультация) врача лечебной физкультуры повторный</t>
  </si>
  <si>
    <t>023 неврология</t>
  </si>
  <si>
    <t>Прием (осмотр, консультация) врача-невропатолога  первичный</t>
  </si>
  <si>
    <t>Прием (осмотр, консультация) врача-невропатолога повторный</t>
  </si>
  <si>
    <t>В01.023.03*</t>
  </si>
  <si>
    <t>Прием (осмотр, консультация) врача-невропатолога первичный на дому</t>
  </si>
  <si>
    <t>В01.023.04*</t>
  </si>
  <si>
    <t>Прием (осмотр, консультация) врача-невропатолога повторный на дому</t>
  </si>
  <si>
    <t>024 нейрохирургия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</si>
  <si>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</si>
  <si>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</si>
  <si>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025 нефрология</t>
  </si>
  <si>
    <t>В01.025.01</t>
  </si>
  <si>
    <t>Прием (осмотр, консультация) врача-нефролога первичный</t>
  </si>
  <si>
    <t>В01.025.02</t>
  </si>
  <si>
    <t>Прием (осмотр, консультация) врача-нефролога повторный</t>
  </si>
  <si>
    <t>026 общая врачебная практика (семейная медицина)</t>
  </si>
  <si>
    <t>В01.026.01</t>
  </si>
  <si>
    <t>Прием (осмотр, консультация) врача общей практики (семейного врача) первичный</t>
  </si>
  <si>
    <t>В01.026.02</t>
  </si>
  <si>
    <t>Прием (осмотр, консультация) врача общей практики (семейного врача) повторный</t>
  </si>
  <si>
    <t>В01.026.03*</t>
  </si>
  <si>
    <t>Прием (осмотр, консультация) врача общей практики (семейного врача) первичный на дому</t>
  </si>
  <si>
    <t>В01.026.04*</t>
  </si>
  <si>
    <t>Прием (осмотр, консультация) врача общей практики (семейного врача) повторный на дому</t>
  </si>
  <si>
    <t>027 онкология</t>
  </si>
  <si>
    <t>В01.027.01</t>
  </si>
  <si>
    <t>Прием (осмотр, консультация) врача-онколога первичный</t>
  </si>
  <si>
    <t>В01.027.02</t>
  </si>
  <si>
    <t>Прием (осмотр, консультация) врача-онколога повторный</t>
  </si>
  <si>
    <t>028 оториноларингология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</si>
  <si>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</si>
  <si>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</si>
  <si>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В01.028.03*</t>
  </si>
  <si>
    <t>Прием (осмотр, консультация) врача-оториноларинголога первичный на дому</t>
  </si>
  <si>
    <t>В01.028.04*</t>
  </si>
  <si>
    <t>Прием (осмотр, консультация) врача-оториноларинголога повторный на дому</t>
  </si>
  <si>
    <t>029 офтальмология</t>
  </si>
  <si>
    <t>В01.029.01</t>
  </si>
  <si>
    <t>Прием (осмотр, консультация) врача-офтальмолога первичный</t>
  </si>
  <si>
    <t>В01.029.02</t>
  </si>
  <si>
    <t>Прием (осмотр, консультация) врача-офтальмолога повторный</t>
  </si>
  <si>
    <t>031 педиатрия</t>
  </si>
  <si>
    <t>В01.031.01</t>
  </si>
  <si>
    <t>Прием (осмотр, консультация) врача-педиатра первичный</t>
  </si>
  <si>
    <t>В01.031.02</t>
  </si>
  <si>
    <t>Прием (осмотр, консультация) врача-педиатра повторный</t>
  </si>
  <si>
    <t>В01.031.03*</t>
  </si>
  <si>
    <t>Прием (осмотр, консультация) врача-педиатра первичный на дому</t>
  </si>
  <si>
    <t>В01.031.04*</t>
  </si>
  <si>
    <t>Прием (осмотр, консультация) врача-педиатра повторный на дому</t>
  </si>
  <si>
    <t>032 неонатология</t>
  </si>
  <si>
    <t>В01.032.01</t>
  </si>
  <si>
    <t>Прием (осмотр, консультация) врача-неонатолога первичный</t>
  </si>
  <si>
    <t>В01.032.02</t>
  </si>
  <si>
    <t>Прием (осмотр, консультация) врача-неонатолога повторный</t>
  </si>
  <si>
    <t>033 профпатология</t>
  </si>
  <si>
    <t>В01.033.01</t>
  </si>
  <si>
    <t>Прием (осмотр, консультация) врача-профпатолога первичный</t>
  </si>
  <si>
    <t>В01.033.02</t>
  </si>
  <si>
    <t>Прием (осмотр, консультация) врача-профпатолога повторный</t>
  </si>
  <si>
    <t>034 психотерапия</t>
  </si>
  <si>
    <t>В01.034.01</t>
  </si>
  <si>
    <t>Прием (осмотр, консультация) врача-психотерапевта первичный</t>
  </si>
  <si>
    <t>В01.034.02</t>
  </si>
  <si>
    <t>Прием (осмотр, консультация) врача-психотерапевта повторный</t>
  </si>
  <si>
    <t>035 психиатрия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</si>
  <si>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</si>
  <si>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</si>
  <si>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036 психиатрия-наркология</t>
  </si>
  <si>
    <t>В01.036.01</t>
  </si>
  <si>
    <t>Прием (осмотр, консультация) врача психиатра-нарколога первичный</t>
  </si>
  <si>
    <t>В01.036.02</t>
  </si>
  <si>
    <t>Отопластика</t>
  </si>
  <si>
    <t>Местная пластика при сквозных изъянах носа</t>
  </si>
  <si>
    <t xml:space="preserve">Операции при врожденных и остаточных деформациях носа </t>
  </si>
  <si>
    <t>Операции приротовой области и полости рта</t>
  </si>
  <si>
    <t>Прием (осмотр, консультация) врача-уролога первичный</t>
  </si>
  <si>
    <t>Прием (осмотр, консультация) врача-уролога повторный</t>
  </si>
  <si>
    <t>В01.053.03*</t>
  </si>
  <si>
    <t>Прием (осмотр, консультация) врача-уролога первичный на дому</t>
  </si>
  <si>
    <t>054 физиотерапия</t>
  </si>
  <si>
    <t>В01.054.02*</t>
  </si>
  <si>
    <t>Осмотр (консультация) врача-физиотерапевта повторный</t>
  </si>
  <si>
    <t>055 фтизиатрия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</si>
  <si>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</si>
  <si>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</si>
  <si>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057 хирургия</t>
  </si>
  <si>
    <t>Прием (осмотр, консультация) врача-хирурга первичный</t>
  </si>
  <si>
    <t>Прием (осмотр, консультация) врача-хирурга повторный</t>
  </si>
  <si>
    <t>В01.057.03*</t>
  </si>
  <si>
    <t>Прием (осмотр, консультация) врача-хирурга первичный на дому</t>
  </si>
  <si>
    <t>058 эндокринология</t>
  </si>
  <si>
    <t>В01.058.01</t>
  </si>
  <si>
    <t>Прием (осмотр, консультация) врача-эндокринолога первичный</t>
  </si>
  <si>
    <t>В01.058.02</t>
  </si>
  <si>
    <t>Прием (осмотр, консультация) врача-эндокринолога повторный</t>
  </si>
  <si>
    <t>В01.058.03*</t>
  </si>
  <si>
    <t>Прием (осмотр, консультация) врача-эндокринолога первичный на дому</t>
  </si>
  <si>
    <t>В01.058.04*</t>
  </si>
  <si>
    <t>Прием (осмотр, консультация) врача-эндокринолога повторный на дому</t>
  </si>
  <si>
    <t>059 эндоскопия</t>
  </si>
  <si>
    <t>В01.059.01</t>
  </si>
  <si>
    <t>064 стоматология детская</t>
  </si>
  <si>
    <t>В01.064.01</t>
  </si>
  <si>
    <t>Прием (осмотр, консультация) врача-стоматолога детского первичный</t>
  </si>
  <si>
    <t>В01.064.02</t>
  </si>
  <si>
    <t>Прием (осмотр, консультация) врача-стоматолога детского повторный</t>
  </si>
  <si>
    <t>065 стоматология терапевтическая</t>
  </si>
  <si>
    <t>В01.065.01</t>
  </si>
  <si>
    <t>066 стоматология ортопедическая</t>
  </si>
  <si>
    <t>Прием (осмотр, консультация) врача-стоматолога ортопеда первичный</t>
  </si>
  <si>
    <t>Прием (осмотр, консультация) врача-стоматолога ортопеда повторный</t>
  </si>
  <si>
    <t>067 стоматология хирургическая</t>
  </si>
  <si>
    <t>В01.067.01</t>
  </si>
  <si>
    <t>068 челюстно-лицевая хирургия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</si>
  <si>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</si>
  <si>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</si>
  <si>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В01.068.03*</t>
  </si>
  <si>
    <t>Прием (осмотр, консультация) врача-ортодонта первичный</t>
  </si>
  <si>
    <t>069 прочие</t>
  </si>
  <si>
    <t>В01.069.01*</t>
  </si>
  <si>
    <t>Осмотр (консультация) врача-гирудотерапевта</t>
  </si>
  <si>
    <t>070 гипер (гипо) барическая оскигенация</t>
  </si>
  <si>
    <t>В01.070.01</t>
  </si>
  <si>
    <t>Прием (осмотр, консультация) врача-баротерапевта первичный</t>
  </si>
  <si>
    <t>В01.070.02</t>
  </si>
  <si>
    <t>Прием (осмотр, консультация) врача-баротерапевта повторный</t>
  </si>
  <si>
    <t>992 обеспечение тарифицируемых услуг</t>
  </si>
  <si>
    <t>В01.992.01*</t>
  </si>
  <si>
    <t>оперирующий хирург</t>
  </si>
  <si>
    <t>В01.992.02*</t>
  </si>
  <si>
    <t>Удаление доброкачественных новообразований кожи (без местной пластики)</t>
  </si>
  <si>
    <t>Удаление доброкачественных новообразований кожи (с местной пластикой)</t>
  </si>
  <si>
    <t>Удаление доброкачественных новообразований подкожной жировой клетчатки (в области шеи)</t>
  </si>
  <si>
    <t>Удаление доброкачественных новообразований челюстей</t>
  </si>
  <si>
    <t>Коррекция переломов нижней челюсти (остеосинтез)</t>
  </si>
  <si>
    <t>Коррекция переломов нижней челюсти (остеосинтез мыщелкового отростка нижней челюсти)</t>
  </si>
  <si>
    <t>Вытяжение при переломах нижней челюсти (остеосинтез)</t>
  </si>
  <si>
    <t>Коррекция переломов скуловой кости (репозиция)</t>
  </si>
  <si>
    <t>Коррекция переломов костей глазницы (остеосинтез)</t>
  </si>
  <si>
    <t>Коррекция переломов костей глазницы (восстановление нижней стенки глазницы)</t>
  </si>
  <si>
    <t xml:space="preserve">Репозиция костей носа </t>
  </si>
  <si>
    <t>Удаление инородного тела кости внутриротовым способом</t>
  </si>
  <si>
    <t>Удаление инородного тела кости наружным доступом</t>
  </si>
  <si>
    <t>Синусотомия</t>
  </si>
  <si>
    <t>В02.007.01</t>
  </si>
  <si>
    <t>Процедуры сестринского ухода за больными старческого возраста</t>
  </si>
  <si>
    <t>В02.012.01</t>
  </si>
  <si>
    <t>Процедуры сестринского ухода за больным с синдромом диабетической стопы</t>
  </si>
  <si>
    <t>В02.015.01</t>
  </si>
  <si>
    <t>Процедуры сестринского ухода за больноым с острым ангинальным статусом</t>
  </si>
  <si>
    <t>В02.015.02</t>
  </si>
  <si>
    <t>Процедуры сестринского ухода за больным с сердечно-сосудистым заболеванием</t>
  </si>
  <si>
    <t>В02.018.01</t>
  </si>
  <si>
    <t>Процедуры сестринского ухода при подготовке больного к колопроктологической операции</t>
  </si>
  <si>
    <t>В02.023.01</t>
  </si>
  <si>
    <t>Процедуры сестринского ухода в стационаре за больным с острым нарушением мозгового кровообращения</t>
  </si>
  <si>
    <t>В02.031.01</t>
  </si>
  <si>
    <t>Патронаж педиатрической сестры на дому</t>
  </si>
  <si>
    <t>В02.036.01</t>
  </si>
  <si>
    <t>Процедуры сестринского ухода при лечении алкогольной зависимости и наркомании</t>
  </si>
  <si>
    <t>В02.057.01</t>
  </si>
  <si>
    <t>Процедуры сестринского ухода при подготовке пациента к операции</t>
  </si>
  <si>
    <t>В02.992.01*</t>
  </si>
  <si>
    <t>операционная медсестра</t>
  </si>
  <si>
    <t>В02.992.02*</t>
  </si>
  <si>
    <t>младшая медсестра операционной</t>
  </si>
  <si>
    <t>В03  Комплексные диагностические услуги (методы исследования: лабораторные, функциональные, инструментальные, рентгено-радиологические и др.)</t>
  </si>
  <si>
    <t>В03.001.01</t>
  </si>
  <si>
    <t>Комплекс исследований по определению беременности</t>
  </si>
  <si>
    <t>В03.001.02</t>
  </si>
  <si>
    <t>Комплекс исследований при гестозе беременных</t>
  </si>
  <si>
    <t>В03.001.03</t>
  </si>
  <si>
    <t>Комплекс исследований для оценки функционального состояния плода</t>
  </si>
  <si>
    <t>В03.001.04</t>
  </si>
  <si>
    <t>Комплекс исследований для диагностики фоновых и предраковых заболеваний репродуктивных органов у женщины</t>
  </si>
  <si>
    <t>В03.002.01</t>
  </si>
  <si>
    <t>Исследование иммунологического статуса при клеточном иммунодефиците</t>
  </si>
  <si>
    <t>В03.002.02</t>
  </si>
  <si>
    <t>Исследование иммунологического статуса при гуморальном иммунодефиците</t>
  </si>
  <si>
    <t>В03.002.03</t>
  </si>
  <si>
    <t>Исследование иммунологического статуса при смешанном иммунодефиците</t>
  </si>
  <si>
    <t>В03.002.04</t>
  </si>
  <si>
    <t>Комплекс исследований для выявления аллергена</t>
  </si>
  <si>
    <t>В03.003.01</t>
  </si>
  <si>
    <t>Комплекс исследований предоперационный для планового больного</t>
  </si>
  <si>
    <t>В03.003.02</t>
  </si>
  <si>
    <t>Комплекс исследований предоперационный для экстренного больного</t>
  </si>
  <si>
    <t>В03.003.03</t>
  </si>
  <si>
    <t>Комплекс исследований при проведении искусственной вентиляции легких</t>
  </si>
  <si>
    <t>В03.003.04</t>
  </si>
  <si>
    <t>Комплекс исследований для выявления этиологии комы у больного</t>
  </si>
  <si>
    <t>В03.003.05</t>
  </si>
  <si>
    <t>Суточное наблюдение реанимационного больного</t>
  </si>
  <si>
    <t>В03.003.06</t>
  </si>
  <si>
    <t>Мониторинг основных параметров во время анестезии</t>
  </si>
  <si>
    <t>В03.003.07*</t>
  </si>
  <si>
    <t>Комплекс исследований при реанимации I категории</t>
  </si>
  <si>
    <t>В03.003.08*</t>
  </si>
  <si>
    <t>Комплекс исследований при реанимации II-III категории</t>
  </si>
  <si>
    <t>В03.003.09*</t>
  </si>
  <si>
    <t xml:space="preserve">Комплекс исследований при реанимации IV категории </t>
  </si>
  <si>
    <t>В03.003.10*</t>
  </si>
  <si>
    <t>431010 Реанимация I категории сложности.</t>
  </si>
  <si>
    <t>В03.003.11*</t>
  </si>
  <si>
    <t>431020 Реанимация II категории сложности</t>
  </si>
  <si>
    <t>В03.003.12*</t>
  </si>
  <si>
    <t>431030 Реанимация III категории сложности</t>
  </si>
  <si>
    <t>В03.003.13*</t>
  </si>
  <si>
    <t>431040 Реанимация IV категории сложности</t>
  </si>
  <si>
    <t>В03.003.14*</t>
  </si>
  <si>
    <t>431050 Реанимация V категории сложности</t>
  </si>
  <si>
    <t>В03.004.01</t>
  </si>
  <si>
    <t>Комплекс исследований для диагностики язвы желудка и 12-перстной кишки</t>
  </si>
  <si>
    <t>В03.005.01</t>
  </si>
  <si>
    <t>Флебография нижней конечности</t>
  </si>
  <si>
    <t>5.3.2.Органов грудной клетки</t>
  </si>
  <si>
    <t>06.03.025</t>
  </si>
  <si>
    <t>Рентгенография грудины (в 2 проекциях)</t>
  </si>
  <si>
    <t>Рентгеноскопия грудной клетки</t>
  </si>
  <si>
    <t xml:space="preserve">06.09.008 </t>
  </si>
  <si>
    <t>Рентгенография легких (обзор)</t>
  </si>
  <si>
    <t>06.09.008.1</t>
  </si>
  <si>
    <t>Рентгенография легких ( в 2-х  проекциях)</t>
  </si>
  <si>
    <t>06.02.005</t>
  </si>
  <si>
    <t xml:space="preserve">Рентгенография мягких тканей туловища (подмышечная область) </t>
  </si>
  <si>
    <t>06.08.002</t>
  </si>
  <si>
    <t>Рентгенография гортани и трахеи</t>
  </si>
  <si>
    <t xml:space="preserve">06.03.023 </t>
  </si>
  <si>
    <t>Рентгенография ребер</t>
  </si>
  <si>
    <t>Цифровая низкодозовая флюорография (1 проекция)</t>
  </si>
  <si>
    <t>Цифровая низкодозовая флюорография (2 проекции)</t>
  </si>
  <si>
    <t>5.3.4.Органов брюшной полости</t>
  </si>
  <si>
    <t xml:space="preserve">06.18.002 </t>
  </si>
  <si>
    <t>Ирригоскопия</t>
  </si>
  <si>
    <t>06.18.002.1</t>
  </si>
  <si>
    <t>Ирригоскопия  (с двойным контрастированием)</t>
  </si>
  <si>
    <t xml:space="preserve">06.16.005 </t>
  </si>
  <si>
    <t>Рентгенография пищевода</t>
  </si>
  <si>
    <t>06.16.008</t>
  </si>
  <si>
    <t>Рентгенография желудка и двенадцатиперст.кишки  (с контрастом)</t>
  </si>
  <si>
    <t>06.16.10</t>
  </si>
  <si>
    <t>Рентгенография желудочно-кишечная (дуоденография с искусственной гипотонией)</t>
  </si>
  <si>
    <t>06.14.001</t>
  </si>
  <si>
    <t>Рентгенография желчного пузыря</t>
  </si>
  <si>
    <t xml:space="preserve">06.31.001 </t>
  </si>
  <si>
    <t>Обзорный снимок брюшной полости и органов малого таза</t>
  </si>
  <si>
    <t>5.3.4.Применямые в урологии и гинекологии</t>
  </si>
  <si>
    <t>06.20.003</t>
  </si>
  <si>
    <t>Рентгенологическое сопровождение гистеросальпингографии со стоимостью рентгеноконтрастного вещества (Омнипак 20 мл, Ультравист 20 мл)</t>
  </si>
  <si>
    <t>Рентгенологическое сопровождение гистеросальпингографии со стоимостью рентгеноконтрастного вещества (Омнипак 50 мл, Ультравист 50 мл)</t>
  </si>
  <si>
    <t>Рентгенологическое сопровождение гистеросальпингографии без стоимости рентгеноконтрастного вещества</t>
  </si>
  <si>
    <t>Рентгенологическое сопровождение цистографии со стоимостью рентгеноконтрастного вещества</t>
  </si>
  <si>
    <t>Рентгенологическое сопровождение ретроградной уретеропиелографии со стоимостью контрастного вещества</t>
  </si>
  <si>
    <t>Рентгенологическое сопровождение антеградной пиелоуретерографии со стоимостью рентгеноконтрастного вещества</t>
  </si>
  <si>
    <t>06.28.017</t>
  </si>
  <si>
    <t>Обзорная урография (рентгенография мочевой системы)</t>
  </si>
  <si>
    <t>06.28.004</t>
  </si>
  <si>
    <t>Внутривенная урография (без стоимости контраста)</t>
  </si>
  <si>
    <t>06.28.004.1</t>
  </si>
  <si>
    <t>Внутривенная урография (со стоимостью контраста) Омнипак (20 мл), Ультравист (20 мл)</t>
  </si>
  <si>
    <t>06.28.004.2</t>
  </si>
  <si>
    <t>Внутривенная урография (со стоимостью контраста) Омнипак (50 мл), Ультравист (50 мл)</t>
  </si>
  <si>
    <t>5.4. Компьютерная томография</t>
  </si>
  <si>
    <t>А06.03.002</t>
  </si>
  <si>
    <t>Компьютерная томография головы</t>
  </si>
  <si>
    <t>А06.23.004</t>
  </si>
  <si>
    <t>Компьютерная томография головы с контрастированием структур головного мозга</t>
  </si>
  <si>
    <t>Компьютерная томография глазницы</t>
  </si>
  <si>
    <t>Компьютерная томография височной кости</t>
  </si>
  <si>
    <t xml:space="preserve">Компьютерная томография придаточных пазух носа </t>
  </si>
  <si>
    <t>Компьютерная томография лицевого отдела черепа</t>
  </si>
  <si>
    <t>Компьютерная томография основания черепа</t>
  </si>
  <si>
    <t>Компьютерная томография шеи</t>
  </si>
  <si>
    <t>Компьютерная томография шеи с внутривенным болюсным контрастированием</t>
  </si>
  <si>
    <t>Компьютерная томография гортани</t>
  </si>
  <si>
    <t>Компьютерная томография гортани с внутривенным болюсным контрастированием и функциональными пробами</t>
  </si>
  <si>
    <t>Вторичная ринопластика</t>
  </si>
  <si>
    <t>Контурная пластика подбородка жировым лоскутом на ножке</t>
  </si>
  <si>
    <t>Пластика подбородка как одна область липофилинга</t>
  </si>
  <si>
    <t>Уменьшение мягких тканей подбородка</t>
  </si>
  <si>
    <t>Удаление аденом  слюнной железы (О.С.Ж.)</t>
  </si>
  <si>
    <t>Взятие крови из периферической вены</t>
  </si>
  <si>
    <t>Исследование уровня лекарственных препаратов в крови (циклоспорин)</t>
  </si>
  <si>
    <t>Операция при незавершенном удалении зуба</t>
  </si>
  <si>
    <t>Лечение альвеолита</t>
  </si>
  <si>
    <t>Иссечение капюшона при ретенции зубов</t>
  </si>
  <si>
    <t>Коррекция объема и формы альвеолярного отростка (без стоимости материалов)</t>
  </si>
  <si>
    <t>Швы на лунку удаленного зуба при кровотечении</t>
  </si>
  <si>
    <t>Пластика уздечки нижней губы</t>
  </si>
  <si>
    <t>Пластика уздечки языка</t>
  </si>
  <si>
    <t>Дренирование гнойного очага в полости рта</t>
  </si>
  <si>
    <t>Дренирование фурункула или нагноившейся атеромы</t>
  </si>
  <si>
    <t>Цистотомия в области 2-3-х зубов</t>
  </si>
  <si>
    <t>Удаление доброкачественных новообразований слизистой оболочки полости рта</t>
  </si>
  <si>
    <t>Удаление доброкачественных новообразований кожи лица и шеи</t>
  </si>
  <si>
    <t>Комплекс исследований для диагностики синдрома диссеминированного внутрисосудистого свертывания крови</t>
  </si>
  <si>
    <t>В03.005.02</t>
  </si>
  <si>
    <t>Лабораторный контроль за лечением синдрома диссеминированного внутрисосудистого свертывания крови</t>
  </si>
  <si>
    <t>В03.005.03</t>
  </si>
  <si>
    <t>Исследование сосудисто-тромбоцитарного первичного гемостаза</t>
  </si>
  <si>
    <t>В03.005.04</t>
  </si>
  <si>
    <t>Исследование коагуляционного гемостаза</t>
  </si>
  <si>
    <t>В03.005.05</t>
  </si>
  <si>
    <t>Исследование плазминовой (фибринолитической) системы</t>
  </si>
  <si>
    <t>В03.005.06</t>
  </si>
  <si>
    <t>Коагулограмма (ориентировочное исследование системы гемостаза)</t>
  </si>
  <si>
    <t>В03.005.07</t>
  </si>
  <si>
    <t>Лабораторный контроль за терапией прямыми антикоагулянтами</t>
  </si>
  <si>
    <t>В03.005.08</t>
  </si>
  <si>
    <t>Лабораторный контроль за терапией непрямыми антикоагулянтами</t>
  </si>
  <si>
    <t>В03.005.09</t>
  </si>
  <si>
    <t>Исследование крови для диагностики врожденного дефицита факторов свертывания</t>
  </si>
  <si>
    <t>В03.005.10</t>
  </si>
  <si>
    <t>Комплекс исследований для диагностики острого лейкоза</t>
  </si>
  <si>
    <t>В03.005.11</t>
  </si>
  <si>
    <t>Комплекс исследований для верификации формы острого лейкоза</t>
  </si>
  <si>
    <t>В03.005.12</t>
  </si>
  <si>
    <t>Комплекс исследований при неустановленном анемическом синдроме</t>
  </si>
  <si>
    <t>В03.005.13</t>
  </si>
  <si>
    <t>Комплекс исследований для диагностики железодефицитной анемии</t>
  </si>
  <si>
    <t>В03.005.14</t>
  </si>
  <si>
    <t>Комплекс исследований для диагностики В12 дефицитной анемии</t>
  </si>
  <si>
    <t>В03.005.15</t>
  </si>
  <si>
    <t>Комплекс исследований для диагностики апластической анемии</t>
  </si>
  <si>
    <t>В03.005.16</t>
  </si>
  <si>
    <t>Комплекс исследований для диагностики гемолитической анемии</t>
  </si>
  <si>
    <t>В03.005.17</t>
  </si>
  <si>
    <t>Комплекс исследований для диагностики аутоиммунной гемолитической анемии</t>
  </si>
  <si>
    <t>В03.005.18</t>
  </si>
  <si>
    <t>Комплекс исследований для диагностики парапротеинемического гемобластоза</t>
  </si>
  <si>
    <t>В03.006.01</t>
  </si>
  <si>
    <t>Комплекс исследований пробанда</t>
  </si>
  <si>
    <t>В03.006.02</t>
  </si>
  <si>
    <t>Комплекс исследований для диагностики болезни Дауна</t>
  </si>
  <si>
    <t>В03.006.03</t>
  </si>
  <si>
    <t>Комплекс исследовании для диагностики адреногенитального синдрома</t>
  </si>
  <si>
    <t>В03.006.04</t>
  </si>
  <si>
    <t>Скрининг наследственно обусловленных заболеваний обмена</t>
  </si>
  <si>
    <t>В03.008.01</t>
  </si>
  <si>
    <t>Комплекс исследований для диагностики актиномикоза кожи</t>
  </si>
  <si>
    <t>В03.008.02</t>
  </si>
  <si>
    <t>Комплекс исследований для диагностики отрубевидного лишая</t>
  </si>
  <si>
    <t>В03.008.03</t>
  </si>
  <si>
    <t>Комплекс исследований для диагностики микроспории</t>
  </si>
  <si>
    <t>В03.008.04</t>
  </si>
  <si>
    <t>Комплекс исследований для диагностики трихофитии</t>
  </si>
  <si>
    <t>В03.009.01</t>
  </si>
  <si>
    <t>Комплекс исследований для диагностики опухолей центральной нервной системы у детей</t>
  </si>
  <si>
    <t>В03.009.02</t>
  </si>
  <si>
    <t>Комплекс исследований для диагностики опухолей забрюшинного пространства у детей</t>
  </si>
  <si>
    <t>В03.009.03</t>
  </si>
  <si>
    <t>Комплекс исследований для диагностики распространенности опухолевого процесса у детей</t>
  </si>
  <si>
    <t>В03.010.01</t>
  </si>
  <si>
    <t>В03.016.14*</t>
  </si>
  <si>
    <t>Общий белок и белковые фракции сыворотки крови</t>
  </si>
  <si>
    <t>В03.016.15*</t>
  </si>
  <si>
    <t>Комплекс исследований при нутриционной поддержке</t>
  </si>
  <si>
    <t>В03.023.01</t>
  </si>
  <si>
    <t>Комплекс исследований для диагностики острого нарушения мозгового кровообращения</t>
  </si>
  <si>
    <t>В03.024.01</t>
  </si>
  <si>
    <t>Комплекс исследований при подозрении на черепно-мозговую травму</t>
  </si>
  <si>
    <t>В03.024.02</t>
  </si>
  <si>
    <t>Комплекс исследований для диагностики опухоли головного мозга</t>
  </si>
  <si>
    <t>В03.024.03</t>
  </si>
  <si>
    <t>Комплекс исследований для диагностики опухоли позвоночника и спинного мозга</t>
  </si>
  <si>
    <t>В03.025.01</t>
  </si>
  <si>
    <t>Комплекс исследований функции почек</t>
  </si>
  <si>
    <t>В03.025.02</t>
  </si>
  <si>
    <t>Комплекс исследований для диагностики и оценки степени тяжести почечной недостаточности</t>
  </si>
  <si>
    <t>В03.025.03</t>
  </si>
  <si>
    <t>Комплекс исследований оценки состояния больного, получающего лечение хроническим гемодиализом</t>
  </si>
  <si>
    <t>В03.027.01</t>
  </si>
  <si>
    <t>Комплекс исследований для диагностики злокачественных опухолей носоглотки</t>
  </si>
  <si>
    <t>В03.027.02</t>
  </si>
  <si>
    <t>Комплекс исследований для диагностики злокачественных опухолей полости носа и околоносовых пазух</t>
  </si>
  <si>
    <t>В03.027.03</t>
  </si>
  <si>
    <t>Комплекс исследований для диагностики злокачественных опухолей органов полости рта и ротоглотки</t>
  </si>
  <si>
    <t>В03.027.04</t>
  </si>
  <si>
    <t>Комплекс исследований для диагностики рака гортани</t>
  </si>
  <si>
    <t>В03.027.05</t>
  </si>
  <si>
    <t>Комплекс исследований для диагностики рака гортаноглотки</t>
  </si>
  <si>
    <t>В03.027.06</t>
  </si>
  <si>
    <t>Комплекс исследований для диагностики рака щитовидной железы</t>
  </si>
  <si>
    <t>В03.027.07</t>
  </si>
  <si>
    <t>Комплекс исследований для диагностики рака молочной железы</t>
  </si>
  <si>
    <t>В03.027.08</t>
  </si>
  <si>
    <t>Комплекс исследований для диагностики рака легкого</t>
  </si>
  <si>
    <t>В03.027.09</t>
  </si>
  <si>
    <t>Комплекс исследований для диагностики опухоли средостения</t>
  </si>
  <si>
    <t>В03.027.10</t>
  </si>
  <si>
    <t>Комплекс исследований для диагностики рака пищевода</t>
  </si>
  <si>
    <t>В03.027.11</t>
  </si>
  <si>
    <t>Комплекс исследований для диагностики рака желудка</t>
  </si>
  <si>
    <t>В03.027.12</t>
  </si>
  <si>
    <t>Комплекс исследований для диагностики рака толстой кишки</t>
  </si>
  <si>
    <t>В03.027.13</t>
  </si>
  <si>
    <t>Комплекс исследований для диагностики рака прямой кишки</t>
  </si>
  <si>
    <t>В03.027.14</t>
  </si>
  <si>
    <t>Комплекс исследований для диагностики злокачественных забрюшинных опухолей</t>
  </si>
  <si>
    <t>В03.027.15</t>
  </si>
  <si>
    <t>Комплекс исследований для диагностики рака шейки матки</t>
  </si>
  <si>
    <t>В03.027.16</t>
  </si>
  <si>
    <t>Комплекс исследований для диагностики рака эндометрия</t>
  </si>
  <si>
    <t>В03.027.17</t>
  </si>
  <si>
    <t>Комплекс исследований для диагностики рака яичников</t>
  </si>
  <si>
    <t>В03.027.18</t>
  </si>
  <si>
    <t>Комплекс исследований для диагностики рака почки</t>
  </si>
  <si>
    <t>В03.027.19</t>
  </si>
  <si>
    <t>Комплекс исследований для диагностики рака мочевого пузыря</t>
  </si>
  <si>
    <t>В03.027.20</t>
  </si>
  <si>
    <t>Комплекс исследований для диагностики рака предстательной железы</t>
  </si>
  <si>
    <t>В03.027.21</t>
  </si>
  <si>
    <t>Комплекс исследований для диагностики опухоли яичка</t>
  </si>
  <si>
    <t>В03.027.22</t>
  </si>
  <si>
    <t>Комплекс исследований для диагностики лимфогрануломатоза</t>
  </si>
  <si>
    <t>В03.027.23</t>
  </si>
  <si>
    <t>Комплекс исследований для диагностики распространенности опухолевого процесса</t>
  </si>
  <si>
    <t>В03.028.01</t>
  </si>
  <si>
    <t>Объективная аудиометрия</t>
  </si>
  <si>
    <t>В03.029.01</t>
  </si>
  <si>
    <t>Диспансерный прием (осмотр, консультация) врача-уролога</t>
  </si>
  <si>
    <t>В04.053.02</t>
  </si>
  <si>
    <t>Профилактический прием (осмотр, консультация) врача-уролога</t>
  </si>
  <si>
    <t>В04.055.01</t>
  </si>
  <si>
    <t>Диспансерный прием (осмотр, консультация) врача-фтизиатра</t>
  </si>
  <si>
    <t>В04.055.02</t>
  </si>
  <si>
    <t>Профилактический прием (осмотр, консультация) врача-фтизиатра</t>
  </si>
  <si>
    <t>В04.057.01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</si>
  <si>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</si>
  <si>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</si>
  <si>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В04.064.01</t>
  </si>
  <si>
    <t>Диспансерный прием (осмотр, консультация) врача-стоматолога детского</t>
  </si>
  <si>
    <t>В04.064.02</t>
  </si>
  <si>
    <t>Профилактический прием (осмотр, консультация) врача-стоматолога детского</t>
  </si>
  <si>
    <t>В04.065.01</t>
  </si>
  <si>
    <t>Диспансерный прием (осмотр, консультация) врача-стоматолога терапевта</t>
  </si>
  <si>
    <t>В04.065.02</t>
  </si>
  <si>
    <t>Профилактический прием (осмотр, консультация) врача-стоматолога терапевта</t>
  </si>
  <si>
    <t>В05  Медицинские услуги по реабилитации</t>
  </si>
  <si>
    <t>В05.015.01</t>
  </si>
  <si>
    <t>Услуги по реабилитации больного, перенесшего острый инфаркт миокарда</t>
  </si>
  <si>
    <t>В05.018.01</t>
  </si>
  <si>
    <t>Услуги по реабилитации больного, перенесшего колопроктологическую операцию</t>
  </si>
  <si>
    <t>В05.023.01</t>
  </si>
  <si>
    <t>Услуги по реабилитации больного, перенесшего острое нарушение мозгового кровообращения</t>
  </si>
  <si>
    <t>В05.024.01</t>
  </si>
  <si>
    <t>Услуги по реабилитации больного с переломом позвоночника</t>
  </si>
  <si>
    <t>В05.024.02</t>
  </si>
  <si>
    <t>Услуги по реабилитации больного, перенесшего нейрохирургическую операцию</t>
  </si>
  <si>
    <t>В05.043.01</t>
  </si>
  <si>
    <t>Услуги по реабилитации больного, перенесшего операцию на сердце и магистральных сосудах</t>
  </si>
  <si>
    <t>В05.049.01</t>
  </si>
  <si>
    <t>Услуги по реабилитации больного, перенесшего операцию на легком</t>
  </si>
  <si>
    <t>В05.050.01</t>
  </si>
  <si>
    <t>Услуги по реабилитации больного с деформацией нижних конечностей</t>
  </si>
  <si>
    <t>В05.050.02</t>
  </si>
  <si>
    <t>Услуги по реабилитации больного, перенесшего ампутацию конечности</t>
  </si>
  <si>
    <t>В06  Комплексные лечебные услуги</t>
  </si>
  <si>
    <t>В06.003.01*</t>
  </si>
  <si>
    <t>Проводниковая (стволовая) и плексусная анестезия</t>
  </si>
  <si>
    <t>В06.003.02*</t>
  </si>
  <si>
    <t>Эпидуральная анестезия</t>
  </si>
  <si>
    <t>В06.003.03*</t>
  </si>
  <si>
    <t>Спинальная анестезия</t>
  </si>
  <si>
    <t>В06.003.04*</t>
  </si>
  <si>
    <t>Спинально-эпидуральная анестезия</t>
  </si>
  <si>
    <t>В06.003.05*</t>
  </si>
  <si>
    <t>Инфильтрационная и проводниковая анестезия в челюстно-лицевой хирургии и стоматологии</t>
  </si>
  <si>
    <t>В06.003.11*</t>
  </si>
  <si>
    <t>Ингаляционная анестезия без инвазивной ИВЛ</t>
  </si>
  <si>
    <t>В06.003.12*</t>
  </si>
  <si>
    <t>Ингаляционная анестезия с инвазивной ИВЛ</t>
  </si>
  <si>
    <t>В06.003.21*</t>
  </si>
  <si>
    <t>Внутривенная анестезия без инвазивной ИВЛ при операциях длительностью менее 1 часа</t>
  </si>
  <si>
    <t>В06.003.22*</t>
  </si>
  <si>
    <t>Внутривенная анестезия без инвазивной ИВЛ при операциях длительностью более 1 часа</t>
  </si>
  <si>
    <t>В06.003.23*</t>
  </si>
  <si>
    <t>Внутривенная анестезия с инвазивной ИВЛ при операциях длительностью менее 1 часа при ОАР I - II</t>
  </si>
  <si>
    <t>В06.003.24*</t>
  </si>
  <si>
    <t>Внутривенная анестезия с инвазивной ИВЛ при операциях длительностью менее 1 часа при ОАР III - V</t>
  </si>
  <si>
    <t>Анестезиологическое пособие (включая раннее послеоперационное ведение) (анестезия спинальная, продолжительность до 2 часов)</t>
  </si>
  <si>
    <t xml:space="preserve">01.003.04.06 </t>
  </si>
  <si>
    <t>Анестезиологическое пособие (включая раннее послеоперационное ведение) (анестезия спинальная,  продолжительностью  до 4 часа)</t>
  </si>
  <si>
    <t>01.003.04.11</t>
  </si>
  <si>
    <r>
      <t xml:space="preserve">Анестезиологическое пособие (включая раннее послеоперационное ведение) (местная 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</si>
  <si>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01.003.04.11.1</t>
  </si>
  <si>
    <r>
      <t xml:space="preserve">Анестезиологическое пособие (включая раннее послеоперационное ведение) (местная 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</si>
  <si>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01.003.04.12</t>
  </si>
  <si>
    <r>
      <t xml:space="preserve">Анестезиологическое пособие (включая раннее послеоперационное ведение) (местная анестезия </t>
    </r>
    <r>
      <rPr>
        <b/>
        <sz val="10"/>
        <rFont val="Times New Roman"/>
        <family val="1"/>
        <charset val="204"/>
      </rPr>
      <t xml:space="preserve"> второй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</si>
  <si>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01.003.04.12.1</t>
  </si>
  <si>
    <r>
      <t xml:space="preserve">Анестезиологическое пособие (включая раннее послеоперационное ведение) (местная анестезия </t>
    </r>
    <r>
      <rPr>
        <b/>
        <sz val="10"/>
        <rFont val="Times New Roman"/>
        <family val="1"/>
        <charset val="204"/>
      </rPr>
      <t xml:space="preserve"> 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</si>
  <si>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11.007.12.2</t>
  </si>
  <si>
    <r>
      <t xml:space="preserve">Инъекционное введение лекарственных средств в ЧЛ область (Местная анестезия  Ultracain)       </t>
    </r>
    <r>
      <rPr>
        <b/>
        <sz val="10"/>
        <rFont val="Times New Roman"/>
        <family val="1"/>
        <charset val="204"/>
      </rPr>
      <t xml:space="preserve">СТОМАТОЛОГИЯ  , ЧЛХ    </t>
    </r>
    <r>
      <rPr>
        <sz val="10"/>
        <rFont val="Times New Roman"/>
        <family val="1"/>
        <charset val="204"/>
      </rPr>
      <t xml:space="preserve">       </t>
    </r>
  </si>
  <si>
    <t>Медицинское сопровождение пациентов больницы  домой (включая транспортировку) в города-спутники Пушкин, Павловск, Сестрорецк, Петродворец, Стрельна, Колпино, Ломоносов, Кронштадт, Зеленогорск, Репино, Ольгино, Лисий Нос, Красное Село, Парголово, 1 час работы включая обратную дорогу</t>
  </si>
  <si>
    <t>Оказание медицинской помощи и медицинская транспортировка лиц силами фельдшерксой бригады в пределах административных границ города (включая транспортировку) Пушкин, Павловск, Сестрорецк, Петродворец, Стрельна, Колпино, Ломоносов, Кронштадт, Зеленогорск, Репино, Ольгино, Лисий Нос, Красное Село, Парголово, 1 час работы включая обратную дорогу</t>
  </si>
  <si>
    <t xml:space="preserve">Стоимость за шт (руб.)        </t>
  </si>
  <si>
    <t>18.05.001</t>
  </si>
  <si>
    <t>Плазмаферез (аппаратный  на аппарате «Гемонетик PCS2»</t>
  </si>
  <si>
    <t>18.05.001.1</t>
  </si>
  <si>
    <t>Плазмаферез (ручной)</t>
  </si>
  <si>
    <t>Плазмаферез (мембранный)</t>
  </si>
  <si>
    <t xml:space="preserve">Плазмосорбция </t>
  </si>
  <si>
    <t>Плазмаферез     (плазмообмен   аутоплазмой)</t>
  </si>
  <si>
    <t>18.05.005</t>
  </si>
  <si>
    <t>Ультрафиолетовое облучение крови</t>
  </si>
  <si>
    <t>18.05.006</t>
  </si>
  <si>
    <t>Гемосорбция</t>
  </si>
  <si>
    <t>18.05.001.2</t>
  </si>
  <si>
    <t>Плазмаферез (криосорбционная обработка плазмы)</t>
  </si>
  <si>
    <t>18.05.010</t>
  </si>
  <si>
    <t>Эритроцитафарез</t>
  </si>
  <si>
    <t>22.13.001</t>
  </si>
  <si>
    <t>Лазерное облучение крови</t>
  </si>
  <si>
    <t>18.05.014</t>
  </si>
  <si>
    <t>Непрямое электрохимическое окисление крови</t>
  </si>
  <si>
    <t>Экстракорпоральная иммунофармакотерапия</t>
  </si>
  <si>
    <t>Инфузионная детоксикационная терапия (4 часа)</t>
  </si>
  <si>
    <t xml:space="preserve">Стоимость  (руб.) </t>
  </si>
  <si>
    <t xml:space="preserve">10.1. Коррекция рубцов лица </t>
  </si>
  <si>
    <t>А.16.01.040.1.0</t>
  </si>
  <si>
    <t>Иссечение рубцов (до 3 см)</t>
  </si>
  <si>
    <t>А.16.01.040.2.0</t>
  </si>
  <si>
    <t>Иссечение рубцов (более 3см)</t>
  </si>
  <si>
    <t>А.16.01.040.3.0</t>
  </si>
  <si>
    <t>Иссечение рубцов ( до 3см с элементами местной пластики)</t>
  </si>
  <si>
    <t>А.16.01.040.4.0</t>
  </si>
  <si>
    <t>Иссечение рубцов (более 3см с элементами местной пластики)</t>
  </si>
  <si>
    <t>А.16.01.031.1.0</t>
  </si>
  <si>
    <t>Дермобразия (до 3 см)</t>
  </si>
  <si>
    <t>А.16.01.031.2.0</t>
  </si>
  <si>
    <t>Дермобразия ( более 3 см)</t>
  </si>
  <si>
    <t>А.16.01.014.1.0</t>
  </si>
  <si>
    <t>Кожная пластика для закрытия раны ( пересадка полнослойной кожи до 3 см )</t>
  </si>
  <si>
    <t>А.16.01.014.2.0</t>
  </si>
  <si>
    <t>Кожная пластика для закрытия раны ( пересадка полнослойной кожи более 3 см)</t>
  </si>
  <si>
    <t>А.16.01.014.3.0</t>
  </si>
  <si>
    <t>Кожная пластика для закрытия раны ( пересадка расщепленной кожи до 3 см)</t>
  </si>
  <si>
    <t>А.16.01.014.4.0</t>
  </si>
  <si>
    <t>Кожная пластика для закрытия раны ( пересадка расщепленной кожи более 3 см)</t>
  </si>
  <si>
    <t>10.2. Отопластика</t>
  </si>
  <si>
    <t>Устранение дефектов ушных раковин (пластика деформированной ушной раковины, два уха)</t>
  </si>
  <si>
    <t>Устранение дефектов ушных раковин (пластика деформированной ушной раковины, одно ухо)</t>
  </si>
  <si>
    <t>А.16.25.021.5.0</t>
  </si>
  <si>
    <t>Устранение дефектов ушных раковин (восстановление мочки уха)</t>
  </si>
  <si>
    <t>А.16.25.021.6.0</t>
  </si>
  <si>
    <t>Устранение дефектов ушных раковин (устранение разрыва мочки уха)</t>
  </si>
  <si>
    <t>А.16.25.021.6.*</t>
  </si>
  <si>
    <t>Устренение тоннеля пирсинга мочки (одной)</t>
  </si>
  <si>
    <t>А.16.25.022.1.0</t>
  </si>
  <si>
    <t>Формирование ушной раковины при анотии или микротии     (первый этап отопластики)</t>
  </si>
  <si>
    <t>А.16.25.022.2.0</t>
  </si>
  <si>
    <t>Формирование ушной раковины при анотии или микротии      (второй этап отопластики)</t>
  </si>
  <si>
    <t>А.16.25.022.3.0</t>
  </si>
  <si>
    <t>Формирование ушной раковины при анотии или микротии     (третий этап отопластики)</t>
  </si>
  <si>
    <t>А.16.25.022.4.0</t>
  </si>
  <si>
    <t>Формирование ушной раковины при анотии или микротии     (местная пластика остатков ушной раковины)</t>
  </si>
  <si>
    <t>А.16.25.022.5.0</t>
  </si>
  <si>
    <t>Формирование ушной раковины при анотии или микротии      (пластика по Лексеру)</t>
  </si>
  <si>
    <t>А.16.25.022.6.0</t>
  </si>
  <si>
    <t>Формирование ушной раковины при анотии или микротии     (пластика перкрестной пересадкой сложного трансплантата)</t>
  </si>
  <si>
    <t>10.3. Реконструктивно-восстановительная ринопластика</t>
  </si>
  <si>
    <t>А16.07.066.003*</t>
  </si>
  <si>
    <t>Местная пластика при сковзных изъянах носа</t>
  </si>
  <si>
    <t>А16.07.066.001*</t>
  </si>
  <si>
    <t>Пластика носа (опреация Суслова)</t>
  </si>
  <si>
    <t>А16.07.066.004*</t>
  </si>
  <si>
    <t>Замещение изъяна лоскутом на временной питающей ножке I этап</t>
  </si>
  <si>
    <t>А16.07.066.004**</t>
  </si>
  <si>
    <t>Замещение изъяна лоскутом на временной питающей ножке II этап (отсечение ножки и местная пластика)</t>
  </si>
  <si>
    <t>А16.07.066.002*</t>
  </si>
  <si>
    <t>Формирование стебельчатого лоскута по Филатову</t>
  </si>
  <si>
    <t>А16.07.066.002**</t>
  </si>
  <si>
    <t>Шаг стебельчатого лоскута</t>
  </si>
  <si>
    <t>А16.07.066.008*</t>
  </si>
  <si>
    <t>Пластика носа тканями стебельчатого лоскута</t>
  </si>
  <si>
    <t>32 000.00</t>
  </si>
  <si>
    <t xml:space="preserve">10.4. Операции при врожденных и остаточных деформациях носа </t>
  </si>
  <si>
    <t>А16.08.008*</t>
  </si>
  <si>
    <t>Пластика носа (коррекция хрящей носа после Р.В.Г)</t>
  </si>
  <si>
    <t>Код услуги по номенклатуре МЗ РФ</t>
  </si>
  <si>
    <t>Устранение привычного вывиха нижней челюсти</t>
  </si>
  <si>
    <t>Операция при анкилозе ВЧС одностороннем</t>
  </si>
  <si>
    <t>Операция при анкилозе ВЧС двустороннем</t>
  </si>
  <si>
    <t>Костная пластика нижней челюсти малоберцовой костью</t>
  </si>
  <si>
    <t>Костная пластика нижней челюсти гребешком подвздошной кости</t>
  </si>
  <si>
    <t>Пластика орбиты ушным хрящом</t>
  </si>
  <si>
    <t>Пластика орбиты реберным трансплантантом</t>
  </si>
  <si>
    <t>А.16.07.045.4.0</t>
  </si>
  <si>
    <t>Костная пластика челюстно – лицевой области (костная пластика с удалением новообразования)</t>
  </si>
  <si>
    <t>10.8. Косметическая хиургия челюстно-лицевой области</t>
  </si>
  <si>
    <t>А.16.01.008.</t>
  </si>
  <si>
    <t>Подтяжка лица ретидэктомия</t>
  </si>
  <si>
    <t>Глубокая подтяжка лица (ПМФС (SMAS) - пластика, поднадкостничный лифтинг)</t>
  </si>
  <si>
    <t>Подтяжка одной области лица (лоб, средняя зона, нижняя зона)</t>
  </si>
  <si>
    <t>Коррекция возрастных изменений шеи с платизмопластикой</t>
  </si>
  <si>
    <t>Контурная пластика возрастных изменений лица (липофилинг одной области)</t>
  </si>
  <si>
    <t>Липосакция одной области</t>
  </si>
  <si>
    <t>Коррекция возрастных изменений верхних и нижних век</t>
  </si>
  <si>
    <t>Коррекция возрастных изменений верхних  век</t>
  </si>
  <si>
    <t>Коррекция возрастных изменений нижних  век</t>
  </si>
  <si>
    <t>13.1. Консультации</t>
  </si>
  <si>
    <t>Планирование комплексного лечения, восстановления жевательной функции</t>
  </si>
  <si>
    <t>13.2. Терапевтическая стоматология</t>
  </si>
  <si>
    <t xml:space="preserve"> Восстановление зуба пломбой  ( лечение кариеса зубов),   пломбировочные композит.материалы им.отверждения</t>
  </si>
  <si>
    <t>16.07.001.1</t>
  </si>
  <si>
    <t xml:space="preserve"> Восстановление зуба пломбой  ( лечение кариеса зубов),   пломбировочные композит.материалы им.отверждения 1 поверхность</t>
  </si>
  <si>
    <t>16.07.001.2</t>
  </si>
  <si>
    <t xml:space="preserve"> Восстановление зуба пломбой  ( лечение кариеса зубов),   пломбировочные композит.материалы им.отверждения 2 поверхности</t>
  </si>
  <si>
    <t>16.07.001.3</t>
  </si>
  <si>
    <t xml:space="preserve"> Восстановление зуба пломбой  ( лечение кариеса зубов),   пломбировочные композит.материалы им.отверждения 3 поверхности</t>
  </si>
  <si>
    <t>16.07.001.4</t>
  </si>
  <si>
    <t xml:space="preserve"> Восстановление зуба пломбой  ( лечение кариеса зубов),   пломбировочные композит.материалы им.отверждения     моделирование коронки зуба</t>
  </si>
  <si>
    <t>Пломбиров.материалы микрогибридные и стеклоиономеры (импорт.)</t>
  </si>
  <si>
    <t>16.07.001.5</t>
  </si>
  <si>
    <t>Пломбиров.материалы микрогибридные и стеклоиономеры (импорт.)1 поверхность</t>
  </si>
  <si>
    <t>16.07.001.6</t>
  </si>
  <si>
    <t>Пломбиров.материалы микрогибридные и стеклоиономеры (импорт.)2 поверхности</t>
  </si>
  <si>
    <t>16.07.001.7</t>
  </si>
  <si>
    <t>Пломбиров.материалы микрогибридные и стеклоиономеры (импорт.)3 поверхности</t>
  </si>
  <si>
    <t>16.07.001.8</t>
  </si>
  <si>
    <t xml:space="preserve">Исследование времени кровотечения (по Дуке) </t>
  </si>
  <si>
    <t>Исследование коагуляционного гемостаза (активированное частичное тромбиновое время (АЧТВ))</t>
  </si>
  <si>
    <t>Определение протромбинового (тромбопластинового) времени в крови или в плазме (МНО)</t>
  </si>
  <si>
    <t>Лечение 1 корневого пульпита в 1 посещение (гуттаперча)</t>
  </si>
  <si>
    <t>16.07.034.6</t>
  </si>
  <si>
    <t>Лечение 2 корневого пульпита в 1 посещение (гуттаперча)</t>
  </si>
  <si>
    <t>16.07.034.7</t>
  </si>
  <si>
    <t>Лечение 3 корневого пульпита в 1 посещение (гуттаперча)</t>
  </si>
  <si>
    <t>Пломбирование корневых каналов пастами</t>
  </si>
  <si>
    <t>16.07.008.1</t>
  </si>
  <si>
    <t xml:space="preserve">Пломбирование корневых каналов пастами1 корневой канал                   </t>
  </si>
  <si>
    <t>16.07.008.2</t>
  </si>
  <si>
    <t xml:space="preserve">Пломбирование корневых каналов пастами2 корневых канала                        </t>
  </si>
  <si>
    <t>16.07.008.3</t>
  </si>
  <si>
    <t xml:space="preserve">Пломбирование корневых каналов пастами3 корневых канала                </t>
  </si>
  <si>
    <t>пломбирование корневых каналов  гуттаперчей</t>
  </si>
  <si>
    <t>16.07.008.4</t>
  </si>
  <si>
    <t xml:space="preserve">пломбирование корневых каналов  гуттаперчей 1 корневой канал                   </t>
  </si>
  <si>
    <t>16.07.008.5</t>
  </si>
  <si>
    <t xml:space="preserve">пломбирование корневых каналов  гуттаперчей2 корневых канала                        </t>
  </si>
  <si>
    <t>16.07.008.6</t>
  </si>
  <si>
    <t xml:space="preserve">пломбирование корневых каналов  гуттаперчей3 корневых канала                </t>
  </si>
  <si>
    <t>16.07.008.7</t>
  </si>
  <si>
    <t>Распломбирование корневого канала</t>
  </si>
  <si>
    <t>16.07.035.1</t>
  </si>
  <si>
    <t>Установка штифта серебряного</t>
  </si>
  <si>
    <t>16.07.035.2</t>
  </si>
  <si>
    <t>Установка штифта золоченого анкерного</t>
  </si>
  <si>
    <t>16.07.035.3</t>
  </si>
  <si>
    <t>Установка штифта углеволоконного</t>
  </si>
  <si>
    <t>13.3. Хирургическая стоматология</t>
  </si>
  <si>
    <t>Удаление зуба  простое</t>
  </si>
  <si>
    <t>Удаление зуба  сложное</t>
  </si>
  <si>
    <t>Швы слизистой оболочки полости рта в пределах 1 зуба</t>
  </si>
  <si>
    <t>Наложение гемостатич.препаратов (альвожель,губка и др.)</t>
  </si>
  <si>
    <t>16.07.007.1</t>
  </si>
  <si>
    <t>Резекция верхушки корня зуба во фронтальном отделе</t>
  </si>
  <si>
    <t>16.07.007.2</t>
  </si>
  <si>
    <t>Резекция верхушек корней зубов в боковом отделе</t>
  </si>
  <si>
    <t>16.07.016</t>
  </si>
  <si>
    <t>Дренирование абцесса полости рта и зубов</t>
  </si>
  <si>
    <t>16.07.018.1</t>
  </si>
  <si>
    <t xml:space="preserve">Цистотомия или цистоэктомия </t>
  </si>
  <si>
    <t>16.07.018.3</t>
  </si>
  <si>
    <t>Цистотомия или цистоэктомия  (многокорневого зуба)</t>
  </si>
  <si>
    <t>16.07.019</t>
  </si>
  <si>
    <t>Коррекция объема и формы альвеолярного отростка (установка мембран для направленной остеорегенерации в том числе F.R.P)  без стоимости материалов.</t>
  </si>
  <si>
    <t>16.07.019.1</t>
  </si>
  <si>
    <t>Коррекция объема и формы альвеолярного отростка ( пересадка кости-остеопластика аутокостью 1 сегмент)</t>
  </si>
  <si>
    <t>16.07.019.2</t>
  </si>
  <si>
    <t>Коррекция объема и формы альвеолярного отростка (Коррекция формы челюсти с испотзованием ОПМ (1 сегмент))</t>
  </si>
  <si>
    <t>16.07.019.3</t>
  </si>
  <si>
    <t>Коррекция объема и формы альвеолярного отростка (Восстановление операционных дефектов костной ткани ОПМ)</t>
  </si>
  <si>
    <t>16.07.019.4</t>
  </si>
  <si>
    <t>Коррекция объема и формы альвеолярного отростка (Коррегирующая альвеолотомия (1 сегмент))</t>
  </si>
  <si>
    <t>16.07.027</t>
  </si>
  <si>
    <t>Удаление аномально расположенного, ретенированного зуба</t>
  </si>
  <si>
    <t>16.07.030</t>
  </si>
  <si>
    <t>Гингивэктомия        ( 1 сегмент )</t>
  </si>
  <si>
    <t>16.07.031</t>
  </si>
  <si>
    <t>Остеотомия альвеолярной части челюстей</t>
  </si>
  <si>
    <t>16.07.044</t>
  </si>
  <si>
    <t>Лоскутная операция (со стоим.обезбол.)        ( 1 сегмент )</t>
  </si>
  <si>
    <t>16.07.068</t>
  </si>
  <si>
    <t>Удаление доброкач.новообразований  слизистой полости рта</t>
  </si>
  <si>
    <t>16.07.046-048</t>
  </si>
  <si>
    <t>Пластика уздечек и слизистых тяжей в полости рта в/губы</t>
  </si>
  <si>
    <t>16.07.049</t>
  </si>
  <si>
    <t>Вестибулопластика</t>
  </si>
  <si>
    <t xml:space="preserve">13.4. Имплантология </t>
  </si>
  <si>
    <t>16.07.058.1</t>
  </si>
  <si>
    <t>Операция установки имплантантов для дальнейшего зубопротезирования (имплантация исскусственных опор 1 этап,  без стоимости материала)</t>
  </si>
  <si>
    <t>16.07.058.2</t>
  </si>
  <si>
    <t xml:space="preserve">Содержание </t>
  </si>
  <si>
    <t>I. ОБЩЕМЕДИЦИНСКИЕ УСЛУГИ</t>
  </si>
  <si>
    <t>1 Консультативные услуги врачей специалистов</t>
  </si>
  <si>
    <t>1-4</t>
  </si>
  <si>
    <t xml:space="preserve">    1.1 Первичный прием</t>
  </si>
  <si>
    <t>1</t>
  </si>
  <si>
    <t xml:space="preserve">    1.2 Повторный прием</t>
  </si>
  <si>
    <t>1-2</t>
  </si>
  <si>
    <t xml:space="preserve">    1.3 Консилиум</t>
  </si>
  <si>
    <t>2</t>
  </si>
  <si>
    <t xml:space="preserve">    1.4. Предварительные или периодические  медицинские осмотры по приказу №302 от 12.04.2011г. Минздравсоцразвития России</t>
  </si>
  <si>
    <t xml:space="preserve">    1.5. Профилактические медицинские осмотры</t>
  </si>
  <si>
    <t xml:space="preserve">    1.6. Перечень специальностей врачей ГБУЗ "Городская больница №15", осуществляющих консультативный прием пациентов</t>
  </si>
  <si>
    <t>2-3</t>
  </si>
  <si>
    <t>2. Лабораторные исследования</t>
  </si>
  <si>
    <t>5-10</t>
  </si>
  <si>
    <t xml:space="preserve">    2.1. Биохимические исследования</t>
  </si>
  <si>
    <t>5-6</t>
  </si>
  <si>
    <t xml:space="preserve">    2.2.  Гематологические исследования   </t>
  </si>
  <si>
    <t>6-7</t>
  </si>
  <si>
    <t xml:space="preserve">    2.3. Общеклинические исследования</t>
  </si>
  <si>
    <t>7</t>
  </si>
  <si>
    <t xml:space="preserve">    2.4. Коагулологические исследования</t>
  </si>
  <si>
    <t>7-8</t>
  </si>
  <si>
    <t xml:space="preserve">    2.5. Гормональные исследования    </t>
  </si>
  <si>
    <t>8</t>
  </si>
  <si>
    <t xml:space="preserve">    2.6. Онкомаркеры</t>
  </si>
  <si>
    <t>8-9</t>
  </si>
  <si>
    <t xml:space="preserve">    2.7. Иммунологические исследования</t>
  </si>
  <si>
    <t>9</t>
  </si>
  <si>
    <t xml:space="preserve">    2.8. Диагностика инфекционных заболеваний</t>
  </si>
  <si>
    <t>9-10</t>
  </si>
  <si>
    <t xml:space="preserve">    2.9.Исследование биопсий и операционного материала</t>
  </si>
  <si>
    <t>3. Услуги,проводимые медицинским персоналом</t>
  </si>
  <si>
    <t>11-12</t>
  </si>
  <si>
    <t>4. Консервативное лечение</t>
  </si>
  <si>
    <t>13-17</t>
  </si>
  <si>
    <t xml:space="preserve">    4.1. Физиотерапевтические услуги</t>
  </si>
  <si>
    <t>13-16</t>
  </si>
  <si>
    <t xml:space="preserve">    4.2. Лечебная физкультура</t>
  </si>
  <si>
    <t>16</t>
  </si>
  <si>
    <t xml:space="preserve">    4.3. Лечение с помощью простых физических воздествий на пациента (массаж)</t>
  </si>
  <si>
    <t>16-17</t>
  </si>
  <si>
    <t>5. Аппаратные методы исследования</t>
  </si>
  <si>
    <t>18-27</t>
  </si>
  <si>
    <t xml:space="preserve">    5.1. Функционально-диагностические исследования</t>
  </si>
  <si>
    <t>18</t>
  </si>
  <si>
    <t xml:space="preserve">    5.2. Ультразвуковые исследования</t>
  </si>
  <si>
    <t>19-20</t>
  </si>
  <si>
    <t xml:space="preserve">    5.3. Рентгенологические методы исследования</t>
  </si>
  <si>
    <t>21-24</t>
  </si>
  <si>
    <t xml:space="preserve">    5.4. Компьютерная томография</t>
  </si>
  <si>
    <t>25-26</t>
  </si>
  <si>
    <t xml:space="preserve">    5.5. Эндоскопические методы исследования</t>
  </si>
  <si>
    <t>27</t>
  </si>
  <si>
    <t>6. Операции</t>
  </si>
  <si>
    <t>28-33</t>
  </si>
  <si>
    <t xml:space="preserve">    6.1. Общая хирургия</t>
  </si>
  <si>
    <t>28</t>
  </si>
  <si>
    <t xml:space="preserve">    6.2. Абдоминальная хирургия</t>
  </si>
  <si>
    <t>28-29</t>
  </si>
  <si>
    <t xml:space="preserve">    6.3. Эндоскопические операции</t>
  </si>
  <si>
    <t>29-30</t>
  </si>
  <si>
    <t xml:space="preserve">    6.4. Травматология</t>
  </si>
  <si>
    <t>30-32</t>
  </si>
  <si>
    <t xml:space="preserve">    6.5. Нейрохирургия</t>
  </si>
  <si>
    <t>32-33</t>
  </si>
  <si>
    <r>
      <t xml:space="preserve">7. </t>
    </r>
    <r>
      <rPr>
        <b/>
        <sz val="14"/>
        <rFont val="Vijaya"/>
        <family val="2"/>
        <charset val="204"/>
      </rPr>
      <t xml:space="preserve">Стационарное лечение </t>
    </r>
  </si>
  <si>
    <t>34-38</t>
  </si>
  <si>
    <t xml:space="preserve">    7.1. Пребывние в палатах повышенной комфортности (различных категорий без стоимости лечения)</t>
  </si>
  <si>
    <t>34-35</t>
  </si>
  <si>
    <t xml:space="preserve">    7.2. Уход за больными</t>
  </si>
  <si>
    <t>36</t>
  </si>
  <si>
    <t xml:space="preserve">    7.3. Анестезиологическое пособие</t>
  </si>
  <si>
    <t>37-38</t>
  </si>
  <si>
    <t xml:space="preserve">    7.4. Услуги проводимые медицинским персоналом</t>
  </si>
  <si>
    <t>8. Медико-транспортные услуги</t>
  </si>
  <si>
    <t>39</t>
  </si>
  <si>
    <t>9. Корпоральные методы исследования, эфферентная терапия</t>
  </si>
  <si>
    <t>40</t>
  </si>
  <si>
    <t>II. ЧЕЛЮСТНО-ЛИЦЕВАЯ ХИРУРГИЯ И СТОМАТОЛОГИЯ</t>
  </si>
  <si>
    <t>41-52</t>
  </si>
  <si>
    <t>10. Реконструктивно-восстановительная хирургия челюстно-лицевой области</t>
  </si>
  <si>
    <t>41</t>
  </si>
  <si>
    <t xml:space="preserve">    10.1. Коррекция рубцов лица </t>
  </si>
  <si>
    <t xml:space="preserve">    10.2. Отопластика</t>
  </si>
  <si>
    <t>41-42</t>
  </si>
  <si>
    <t xml:space="preserve">    10.3. Реконструктивно-восстановительная ринопластика</t>
  </si>
  <si>
    <t>42</t>
  </si>
  <si>
    <t>Операция установки имплантантов для дальнейшего зубопротезирования (имплантация исскусственных опор 2 этапа, без стоимости материала)</t>
  </si>
  <si>
    <t>16.07.058.3</t>
  </si>
  <si>
    <t>Операция установки имплантантов для дальнейшего зубопротезирования ( Установка ФДМ и абатмента имплантанта)</t>
  </si>
  <si>
    <t>16.07.059</t>
  </si>
  <si>
    <t>Синуслифт</t>
  </si>
  <si>
    <t>Имплантация искусственных опор зубных протезов в 1 этап (без стоимости материалов)</t>
  </si>
  <si>
    <t>Имплантация искусственных опор зубных протезов в 2 этапа  (без стоимости материалов)</t>
  </si>
  <si>
    <t>13.5. Ортопедическая стоматология</t>
  </si>
  <si>
    <t>16.07.004</t>
  </si>
  <si>
    <t>Восстановление зуба коронкой (коронка пластмассовая)</t>
  </si>
  <si>
    <t>16.07.004.1</t>
  </si>
  <si>
    <t>Восстановление зуба коронкой (коронка цельнолитая с пластмассовой облицовкой)</t>
  </si>
  <si>
    <t>16.07.004.2</t>
  </si>
  <si>
    <t>Восстановление зуба коронкой (коронка цельнолитая)</t>
  </si>
  <si>
    <t>16.07.004.3</t>
  </si>
  <si>
    <t>Восстановление зуба коронкой                                           (временная коронка пластмассовая)</t>
  </si>
  <si>
    <t>16.07.057</t>
  </si>
  <si>
    <t>Снятие несъемной ортопедической конструкции (снятие короноки штампованной )    за 1 ед.</t>
  </si>
  <si>
    <t>16.07.057.1</t>
  </si>
  <si>
    <t>Снятие несъемной ортопедической конструкции (снятие короноки цельнолитой )    за 1 ед.</t>
  </si>
  <si>
    <t>16.07.005</t>
  </si>
  <si>
    <t>Восстановление целостности зубного ряда несъемными мостовидными протезами (коронка или зуб в мостовидном протезе       (1 единица) из металлокерамики</t>
  </si>
  <si>
    <t>16.07.035</t>
  </si>
  <si>
    <t xml:space="preserve">Восстановление зуба пломбировочными материалами с использованием анкерных штифтов (формирование культи зуба с использованием винтовых штифтов) </t>
  </si>
  <si>
    <t xml:space="preserve">Восстановление зуба пломбировочными материалами с использованием анкерных штифтов (формирование культи зуба с использованием стекловолокна) </t>
  </si>
  <si>
    <t>16.07.037</t>
  </si>
  <si>
    <t>Восстановление зуба коронкой с использованием цельнолитой культевой вкладки</t>
  </si>
  <si>
    <t>16.07.040.</t>
  </si>
  <si>
    <t>Протезирование съемными бюгельными протезами                                            (кламмерная фиксация)</t>
  </si>
  <si>
    <t>Стернальная  пункция без стоимости миелограмы</t>
  </si>
  <si>
    <t>Трепационная биопсия костной ткани</t>
  </si>
  <si>
    <t>Внутривенное капельное введение препаратов (ПХТ)</t>
  </si>
  <si>
    <t>Внутривенное капельное введение препаратов с помощью инфузоматоров  (ПХТ)</t>
  </si>
  <si>
    <t>Проведение курса химиотерапии средними и малыми дозами препаратов (без стоимости препарата и пребывания на койке), в сутки</t>
  </si>
  <si>
    <t>Проведение курса химиотерапии высокими дозами препаратов (без стоимости препарата и пребывания на койке), в сутки</t>
  </si>
  <si>
    <t>Проведение иммунотерапии у онкогематологических больных  (без стоимости препарата и пребывания на койке), в сутки</t>
  </si>
  <si>
    <t>12.05.005</t>
  </si>
  <si>
    <t>Пункция околоносовых пазух</t>
  </si>
  <si>
    <t>Промывание лакун миндалин</t>
  </si>
  <si>
    <t>Вскрытие фурункула носа</t>
  </si>
  <si>
    <t>Дренирование фурункула наружного уха</t>
  </si>
  <si>
    <t xml:space="preserve">Проведение работ по получению, хранению и выдаче эритроцитарной взвеси фильтрованной с ресуспендирующим раствором, за 1 л 
</t>
  </si>
  <si>
    <t xml:space="preserve">Проведение работ по получению, хранению и выдаче эритроцитной массы (ЭМОЛТ), обедненной лейкоцитами и тромбоцитами за 1 л 
</t>
  </si>
  <si>
    <t xml:space="preserve">Проведение работ по получению, хранению и выдаче свежезамороженной плазмы, за 1л </t>
  </si>
  <si>
    <t xml:space="preserve">Проведение работ по получению, хранению и выдаче свежезамороженной плазмы, карантинизированной, за 1 л 
</t>
  </si>
  <si>
    <t>Проведение работ по получению, хранению и выдаче свежезамороженной плазмы, фильтрованной, за 1 л</t>
  </si>
  <si>
    <t xml:space="preserve">Проведение работ по получению, хранению и выдаче свежезамороженной плазмы, фильтрованной карантинизированной, за 1 л  
</t>
  </si>
  <si>
    <t xml:space="preserve">Проведение работ по получению, хранению и выдаче концентрата тромбоцитов, за 1 дозу
приготовлено из 500 мл консервированной крови
</t>
  </si>
  <si>
    <t xml:space="preserve">Проведение работ по получению, хранению и выдаче тромбоцитарным концентратом, дискретным плазмаферезом 
</t>
  </si>
  <si>
    <t xml:space="preserve">Проведение работ по получению, хранению и выдаче аутокрови пациента, за 1 дозу </t>
  </si>
  <si>
    <t xml:space="preserve">Проведение работ по получению, хранению и выдаче концентрата лейкоцитов, за 1 дозу </t>
  </si>
  <si>
    <t xml:space="preserve">Поиск и медосвидетельствование донора аферезных тромбоцитов </t>
  </si>
  <si>
    <t>12.05.059.1</t>
  </si>
  <si>
    <t xml:space="preserve">Консервированная кровь </t>
  </si>
  <si>
    <t>12.05.060</t>
  </si>
  <si>
    <t>Эритроцитарная  масса</t>
  </si>
  <si>
    <t>12.05.060.1</t>
  </si>
  <si>
    <t xml:space="preserve">Эритроцитарная  масса фильтрованная </t>
  </si>
  <si>
    <t>12.05.060.6</t>
  </si>
  <si>
    <t>ЭМОЛТ</t>
  </si>
  <si>
    <t>12.05.060.3</t>
  </si>
  <si>
    <t>Эритрозвесь с ресуспендирующим р-ром SAGM</t>
  </si>
  <si>
    <t>12.05.060.4</t>
  </si>
  <si>
    <t>Эритрозвесь с ресуспендирующим р-ром SAGM фильтрованная</t>
  </si>
  <si>
    <t>12.05.064.2</t>
  </si>
  <si>
    <t>Тромбоцитов концентрат, заготовленный методом аппаратного цитофереза (от 1 донора) ЦТФК</t>
  </si>
  <si>
    <t>12.05.064.1</t>
  </si>
  <si>
    <t>Тромбоцитов концентрат из дозы крови фильтрованный</t>
  </si>
  <si>
    <t xml:space="preserve">Плазма свежезамороженная из дозы крови, карантинизированная, литр </t>
  </si>
  <si>
    <t xml:space="preserve">Плазма свежезамороженная фильтрованная, карантинизированная, литр </t>
  </si>
  <si>
    <t>Свежезамороженная плазма фильтрованная вирусинактивированная, литр</t>
  </si>
  <si>
    <t>Свежезамороженная плазма карантинизированная, заготовленная методом автоматического афереза, фильтрованная, литр</t>
  </si>
  <si>
    <t>Свежезамороженная плазма карантинизированная, заготовленная методом автоматического афереза, литр</t>
  </si>
  <si>
    <t xml:space="preserve">Инстилляция уретры, мочевого пузыря (женщины)                   </t>
  </si>
  <si>
    <t xml:space="preserve">Инстилляция уретры, мочевого пузыря (мужчины)                   </t>
  </si>
  <si>
    <t xml:space="preserve">Катетеризация мочевого пузыря у женщин                  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</si>
  <si>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</si>
  <si>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спины (от VIII шейного до I поясничного позвонка до нижних ягодичных складок)</t>
  </si>
  <si>
    <t>Массаж спины и поясничной области (от VII шейного позвонка до основания хряща и от левой до правой средней подмышечной линии)</t>
  </si>
  <si>
    <t>Сегментарный массаж шейно-грудного отдела позвоночника</t>
  </si>
  <si>
    <t>Массаж живота</t>
  </si>
  <si>
    <t>Массаж грудной клетки</t>
  </si>
  <si>
    <t>Велоэргометрия (тредмил-тест)</t>
  </si>
  <si>
    <t>Эхокардиография</t>
  </si>
  <si>
    <t>Ультразвуковое исследование молочных желез</t>
  </si>
  <si>
    <t xml:space="preserve">Ультразвуковое исследование почек </t>
  </si>
  <si>
    <t>Ультразвуковое исследование мочевого пузыря</t>
  </si>
  <si>
    <t>Рентгенография шейного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</si>
  <si>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</si>
  <si>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</si>
  <si>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ключицы</t>
  </si>
  <si>
    <t>Рентгенография ребра (ребер)</t>
  </si>
  <si>
    <t>Рентгенография грудины</t>
  </si>
  <si>
    <t>Рентгенография плечевой кости</t>
  </si>
  <si>
    <t xml:space="preserve">Рентгенография кисти руки </t>
  </si>
  <si>
    <t>Рентгенография всего таза</t>
  </si>
  <si>
    <t xml:space="preserve">Рентгенография лучезапястного сустава </t>
  </si>
  <si>
    <t>Рентгенография плечевого сустава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</si>
  <si>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</si>
  <si>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</si>
  <si>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грудинно-ключичного сочленения</t>
  </si>
  <si>
    <t>Прицельная внутриротовая контактная рентгенография</t>
  </si>
  <si>
    <t>Рентгеноскопия легких</t>
  </si>
  <si>
    <t>Флюорография легких цифровая</t>
  </si>
  <si>
    <t>Рентгенография легких цифровая</t>
  </si>
  <si>
    <t>Операционная и послеоперационная холангиография</t>
  </si>
  <si>
    <t>Рентгеноскопия пищевода с контрастным веществом</t>
  </si>
  <si>
    <t>Иссдедование уровня тромбоцитов в крови</t>
  </si>
  <si>
    <t>12.05.015</t>
  </si>
  <si>
    <t xml:space="preserve">Исследование времени кровотечения по Дуке </t>
  </si>
  <si>
    <t>12.05.015.1</t>
  </si>
  <si>
    <t xml:space="preserve">Определение времени свертывания крови по Сухареву </t>
  </si>
  <si>
    <t>12.05.015.2</t>
  </si>
  <si>
    <t>Прием (осмотр, консультация) врача-аллерголога первичный</t>
  </si>
  <si>
    <t>В01.002.02</t>
  </si>
  <si>
    <t>Прием (осмотр, консультация) врача-аллерголога повторный</t>
  </si>
  <si>
    <t>В01.002.03</t>
  </si>
  <si>
    <t>Прием (осмотр, консультация) врача-иммунолога первичный</t>
  </si>
  <si>
    <t>В01.002.04</t>
  </si>
  <si>
    <t>Прием (осмотр, консультация) врача-иммунолога повторный</t>
  </si>
  <si>
    <t>003 анестезиология и реаниматология</t>
  </si>
  <si>
    <t>В01.003.01</t>
  </si>
  <si>
    <t>В01.003.02</t>
  </si>
  <si>
    <t>Осмотр (консультация) врача-реаниматолога</t>
  </si>
  <si>
    <t>В01.003.03</t>
  </si>
  <si>
    <t>Суточное наблюдение врачом-реаниматологом</t>
  </si>
  <si>
    <t>В01.003.04</t>
  </si>
  <si>
    <t>Анестезиологическое пособие (включая раннее послеоперационное ведение)</t>
  </si>
  <si>
    <t>004 гастроэнтерология</t>
  </si>
  <si>
    <t>В01.004.01</t>
  </si>
  <si>
    <t>Прием (осмотр, консультация) врача-гастроэнтеролога первичный</t>
  </si>
  <si>
    <t>В01.004.02</t>
  </si>
  <si>
    <t>Прием (осмотр, консультация) врача-гастроэнтеролога повторный</t>
  </si>
  <si>
    <t>В01.004.03*</t>
  </si>
  <si>
    <t>Прием (осмотр, консультация) врача-гастроэнтеролога первичный на дому</t>
  </si>
  <si>
    <t>005 гематология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</si>
  <si>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</si>
  <si>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</si>
  <si>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006 генетика</t>
  </si>
  <si>
    <t>В01.006.01</t>
  </si>
  <si>
    <t>Прием (осмотр, консультация) врача-генетика первичный</t>
  </si>
  <si>
    <t>В01.006.02</t>
  </si>
  <si>
    <t>Прием (осмотр, консультация) врача-генетика повторный</t>
  </si>
  <si>
    <t>007 гериатрия</t>
  </si>
  <si>
    <t>В01.007.01</t>
  </si>
  <si>
    <t>Прием (осмотр, консультация) врача-гериатра первичный</t>
  </si>
  <si>
    <t>В01.007.02</t>
  </si>
  <si>
    <t>Прием (осмотр, консультация) врача-гериатра повторный</t>
  </si>
  <si>
    <t>008 дерматовенерология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</si>
  <si>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</si>
  <si>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</si>
  <si>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В01.008.03*</t>
  </si>
  <si>
    <t>Прием (осмотр, консультация) дерматовенерологического больного на дому врачом в рамках первичной медико-санитарной помощи первичный</t>
  </si>
  <si>
    <t>В01.008.04*</t>
  </si>
  <si>
    <t>Прием (осмотр, консультация) дерматовенерологического больного на дому врачом в рамках первичной медико-санитарной помощи повторный</t>
  </si>
  <si>
    <t>009 детская онкология</t>
  </si>
  <si>
    <t>В01.009.01</t>
  </si>
  <si>
    <t>Прием (осмотр, консультация) врача-онколога детского первичный</t>
  </si>
  <si>
    <t>В01.009.02</t>
  </si>
  <si>
    <t>Прием (осмотр, консультация) врача-онколога детского повторный</t>
  </si>
  <si>
    <t>010 детская хирургия</t>
  </si>
  <si>
    <t>В01.010.01</t>
  </si>
  <si>
    <t>Прием (осмотр, консультация) врача-хирурга детского первичный</t>
  </si>
  <si>
    <t>В01.010.02</t>
  </si>
  <si>
    <t>Прием (осмотр, консультация) врача-хирурга детского повторный</t>
  </si>
  <si>
    <t>011 детская эндокринология</t>
  </si>
  <si>
    <t>В01.011.01*</t>
  </si>
  <si>
    <t>Прием (осмотр, консультация) врача-эндокринолога детского первичный</t>
  </si>
  <si>
    <t>В01.011.02*</t>
  </si>
  <si>
    <t>Прием (осмотр, консультация) врача-эндокринолога детского повторный</t>
  </si>
  <si>
    <t>012 диабетология</t>
  </si>
  <si>
    <t>В01.012.01</t>
  </si>
  <si>
    <t>Прием (осмотр, консультация) врача-диабетолога первичный</t>
  </si>
  <si>
    <t>В01.012.02</t>
  </si>
  <si>
    <t>Наложение асептической повязки большой</t>
  </si>
  <si>
    <t>А15.01.001</t>
  </si>
  <si>
    <t>Перевязка малых гнойных ран</t>
  </si>
  <si>
    <t>А15.01.001.1</t>
  </si>
  <si>
    <t>Перевязка больших гнойных ран</t>
  </si>
  <si>
    <t>Лейкопластырные швы</t>
  </si>
  <si>
    <t>Наложение  швов на рану</t>
  </si>
  <si>
    <t>Снятие послеоперационных швов</t>
  </si>
  <si>
    <t>Наложение гипсовой лонгеты за 1 локализацию</t>
  </si>
  <si>
    <t>Наложение иммобилизирующей повязки из полимерных синтетических материалов на кисть-предплечье
(включая стоимость расходных материалов)</t>
  </si>
  <si>
    <t>Наложение иммобилизирующей повязки из полимерных синтетических материалов на предплечье-плечо
(включая стоимость расходных материалов)</t>
  </si>
  <si>
    <t>Наложение иммобилизирующей повязки из полимерных синтетических материалов на голень-стопу
(включая стоимость расходных материалов)</t>
  </si>
  <si>
    <t>Наложение иммобилизирующей повязки из полимерных синтетических материалов на голень-бедро
(включая стоимость расходных материалов</t>
  </si>
  <si>
    <t>Стоимость 1 часа операционной (для ДМС и хозрасчетных больных)</t>
  </si>
  <si>
    <t>Наложение циркулярной гипсовой повязки на нижнюю конечность (включая стоимость расходных материалов)</t>
  </si>
  <si>
    <t>Снятие гипсовой лонгеты</t>
  </si>
  <si>
    <t>4.1. Физиотерапевтические услуги</t>
  </si>
  <si>
    <t>17.01.001</t>
  </si>
  <si>
    <t>Электропунктура и электроакупунктура в рефлексотерапии</t>
  </si>
  <si>
    <t>17.01.003</t>
  </si>
  <si>
    <t>Воздействие на точки акупунктуры другими физическими факторами</t>
  </si>
  <si>
    <t>17.01.004</t>
  </si>
  <si>
    <t xml:space="preserve">Введение лекарственных препаратов методом электрофореза, без учета стоимости лекарственных препаратов 
(1 область)
</t>
  </si>
  <si>
    <t>Внутриушной электрофорез лекарственных препаратов, без учета стоимости лекарственных препаратов</t>
  </si>
  <si>
    <t>Воздействие излучения видимого диапазона</t>
  </si>
  <si>
    <t>Воздействие интегральным ультрафиолетовым излучением (1 поле)</t>
  </si>
  <si>
    <t>Воздействие интегральным ультрафиолетовым излучением (2 поля)</t>
  </si>
  <si>
    <t>Воздействие инфракрасным излучением (1 поле)</t>
  </si>
  <si>
    <t>Воздействие инфракрасным излучением (2 поля)</t>
  </si>
  <si>
    <t>Воздействие коротким ультрафиолетовым излучением (КУФ) (1 поле)</t>
  </si>
  <si>
    <t>Воздействие коротким ультрафиолетовым излучением (КУФ), (2 поля)</t>
  </si>
  <si>
    <t xml:space="preserve">Воздействие низко-интенсивным лазерным излучением на область дёсен </t>
  </si>
  <si>
    <t>Воздействие низко-интенсивным лазерным излучением при болезни верхних дыхательных путей, (1 область)</t>
  </si>
  <si>
    <t>Воздействие низко-интенсивным лазерным излучением при болезни верхних дыхательных путей, (2 области)</t>
  </si>
  <si>
    <t>Воздействие низко-интенсивным лазерным излучением при заболеваниях мышц, (1 область)</t>
  </si>
  <si>
    <t>Воздействие низко-интенсивным лазерным излучением при заболеваниях мышц (2 области)</t>
  </si>
  <si>
    <t>Воздействие низко-интенсивным лазерным излучением при заболеваниях периферической нервной системы (1 область)</t>
  </si>
  <si>
    <t>Воздействие низко-интенсивным лазерным излучением при заболеваниях периферической нервной системы (2 области)</t>
  </si>
  <si>
    <t>Воздействие низко-интенсивным лазерным излучением при заболеваниях печени и желчевыводящих путей (1 область)</t>
  </si>
  <si>
    <t>Воздействие низко-интенсивным лазерным излучением при заболеваниях печени и желчевыводящих путей (2 области)</t>
  </si>
  <si>
    <t>Воздействие низко-интенсивным лазерным излучением при заболеваниях сердца и перикарда</t>
  </si>
  <si>
    <t>Воздействие низко-интенсивным лазерным излучением при заболеваниях суставов (1 область)</t>
  </si>
  <si>
    <t>Воздействие низко-интенсивным лазерным излучением при заболеваниях суставов (2 области)</t>
  </si>
  <si>
    <t>Воздействие низкочастотным магнитным полем (1 область)</t>
  </si>
  <si>
    <t>Воздействие низкочастотным магнитным полем (2 области)</t>
  </si>
  <si>
    <t>Воздействие синусоидальными модулированными токами (СМТ) (1 область)</t>
  </si>
  <si>
    <t>Воздействие синусоидальными модулированными токами (СМТ) (2 области)</t>
  </si>
  <si>
    <t>Воздействие токами надтональной частоты, ультратон-терапия местная (1 область)</t>
  </si>
  <si>
    <t>Воздействие токами надтональной частоты, ультратон-терапия местная (2 области)</t>
  </si>
  <si>
    <t>Воздействие токами надтональной частоты, ультратон-терапия (полостная)</t>
  </si>
  <si>
    <t>Воздействие ультразвуковое при заболеваниях верхних дыхательных путей (1 область)</t>
  </si>
  <si>
    <t>Воздействие ультразвуковое при заболеваниях верхних дыхательных путей (2 области)</t>
  </si>
  <si>
    <t>Воздействие ультразвуковое при заболеваниях периферической нервной  системы (1 область)</t>
  </si>
  <si>
    <t>Воздействие ультразвуковое при заболеваниях периферической нервной системы (2 области)</t>
  </si>
  <si>
    <t>Воздействие ультразвуковое при заболеваниях печени и желчевыводящих путей (1 область)</t>
  </si>
  <si>
    <t>Воздействие ультразвуковое при заболеваниях печени и желчевыводящих путей (2 области)</t>
  </si>
  <si>
    <t>Воздействие ультразвуковое при заболеваниях пищевода, желудка и двенадцатиперстной кишки (1 область)</t>
  </si>
  <si>
    <t>Воздействие ультразвуковое при заболеваниях пищевода, желудка и двенадцатиперстной кишки (2 области)</t>
  </si>
  <si>
    <t>Воздействие ультразвуковое при заболеваниях суставов (1 область)</t>
  </si>
  <si>
    <t>Воздействие ультразвуковое при заболеваниях суставов (2 области)</t>
  </si>
  <si>
    <t>Воздействие ультразвуковое при заболеваниях суставов (3 области)</t>
  </si>
  <si>
    <t xml:space="preserve">Воздействие электрическим полем ультравысокой частоты
(ЭПУВЧ) (1 область)
</t>
  </si>
  <si>
    <t>Воздействие электрическим полем ультравысокой частоты (ЭПУВЧ) (2 области)</t>
  </si>
  <si>
    <t>Воздействие электромагнитным излучением дециметрового диапазона (ДМВ) (1 область)</t>
  </si>
  <si>
    <t>Прием (осмотр, консультация) врача психиатра-нарколога повторный</t>
  </si>
  <si>
    <t>037 пульмонология</t>
  </si>
  <si>
    <t>В01.037.01</t>
  </si>
  <si>
    <t>Прием (осмотр, консультация) врача-пульмонолога первичный</t>
  </si>
  <si>
    <t>В01.037.02</t>
  </si>
  <si>
    <t>Прием (осмотр, консультация) врача-пульмонолога повторный</t>
  </si>
  <si>
    <t>В01.037.03*</t>
  </si>
  <si>
    <t>Консультация ведущего специалиста-пульмонолога</t>
  </si>
  <si>
    <t>038 радиология</t>
  </si>
  <si>
    <t>В01.038.01</t>
  </si>
  <si>
    <t>Осмотр (консультация) врача-радиолога терапевтический первичный</t>
  </si>
  <si>
    <t>В01.038.02</t>
  </si>
  <si>
    <t>Осмотр (консультация) врача-радиолога терапевтический повторный</t>
  </si>
  <si>
    <t>039 рентгенология</t>
  </si>
  <si>
    <t>В01.039.01</t>
  </si>
  <si>
    <t>Осмотр (консультация) врача-рентгенолога терапевтический</t>
  </si>
  <si>
    <t>040 ревматология</t>
  </si>
  <si>
    <t>В01.040.01</t>
  </si>
  <si>
    <t>Прием (осмотр, консультация) врача-ревматолога первичный</t>
  </si>
  <si>
    <t>В01.040.02</t>
  </si>
  <si>
    <t>Прием (осмотр, консультация) врача-ревматолога повторный</t>
  </si>
  <si>
    <t>В01.040.03*</t>
  </si>
  <si>
    <t>Прием (осмотр, консультация) врача-ревматолога первичный на дому</t>
  </si>
  <si>
    <t>041 рефлексотерапия</t>
  </si>
  <si>
    <t>В01.041.01*</t>
  </si>
  <si>
    <t>042 сексология</t>
  </si>
  <si>
    <t>В01.042.01</t>
  </si>
  <si>
    <t>Прием (осмотр, консультация) врача-сексопатолог первичный</t>
  </si>
  <si>
    <t>В01.042.02</t>
  </si>
  <si>
    <t>Прием (осмотр, консультация) врача-сексопатолог повторный</t>
  </si>
  <si>
    <t>043 сердечно-сосудистая хирургия</t>
  </si>
  <si>
    <t>В01.043.01</t>
  </si>
  <si>
    <t>Прием (осмотр, консультация) врача-сердечно-сосудистого хирурга первичный</t>
  </si>
  <si>
    <t>В01.043.02</t>
  </si>
  <si>
    <t>Прием (осмотр, консультация) врача-сердечно-сосудистого хирурга повторный</t>
  </si>
  <si>
    <t>044 скорая медицинская помощь</t>
  </si>
  <si>
    <t>В01.044.01</t>
  </si>
  <si>
    <t>Осмотр врача скорой медицинской помощи</t>
  </si>
  <si>
    <t>045 судебно-медицинская экспертиза</t>
  </si>
  <si>
    <t>В01.045.01</t>
  </si>
  <si>
    <t>Проведение судебно-медицинской экспертизы</t>
  </si>
  <si>
    <t>046 сурдология-оториноларингология</t>
  </si>
  <si>
    <t>В01.046.01</t>
  </si>
  <si>
    <t>Прием (осмотр, консультация) врача сурдолога-оториноларинголога первичный</t>
  </si>
  <si>
    <t>В01.046.02</t>
  </si>
  <si>
    <t>Прием (осмотр, консультация) врача сурдолога-оториноларинголога повторный</t>
  </si>
  <si>
    <t>047 терапия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</si>
  <si>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</si>
  <si>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</si>
  <si>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В01.047.03*</t>
  </si>
  <si>
    <t>Прием (осмотр, консультация) врача-терапевта первичный на дому</t>
  </si>
  <si>
    <t>В01.047.04*</t>
  </si>
  <si>
    <t>Прием (осмотр, консультация) врача-терапевта повторный на дому</t>
  </si>
  <si>
    <t>048 токсикология</t>
  </si>
  <si>
    <t>В01.048.01</t>
  </si>
  <si>
    <t>Прием (осмотр, консультация) врача-токсиколога первичный</t>
  </si>
  <si>
    <t>В01.048.02</t>
  </si>
  <si>
    <t>Прием (осмотр, консультация) врача-токсиколога повторный</t>
  </si>
  <si>
    <t>049 торакальная хирургия</t>
  </si>
  <si>
    <t>В01.049.01</t>
  </si>
  <si>
    <t>Прием (осмотр, консультация) врача-торакального хирурга первичный</t>
  </si>
  <si>
    <t>В01.049.02</t>
  </si>
  <si>
    <t>Прием (осмотр, консультация) врача-торакального хирурга повторный</t>
  </si>
  <si>
    <t>050 травматология и ортопедия</t>
  </si>
  <si>
    <t>Прием (осмотр, консультация) врача-травматолога первичный</t>
  </si>
  <si>
    <t>Прием (осмотр, консультация) врача-травматолога повторный</t>
  </si>
  <si>
    <t>В01.050.03</t>
  </si>
  <si>
    <t>Прием (осмотр, консультация) врача-ортопеда первичный</t>
  </si>
  <si>
    <t>В01.050.04</t>
  </si>
  <si>
    <t>Прием (осмотр, консультация) врача-ортопеда повторный</t>
  </si>
  <si>
    <t>В01.050.05*</t>
  </si>
  <si>
    <t>Прием (осмотр, консультация) врача-травматолога первичный на дому</t>
  </si>
  <si>
    <t>В01.050.06*</t>
  </si>
  <si>
    <t>Прием (осмотр, консультация) врача-ортопеда повторный (на дому)</t>
  </si>
  <si>
    <t>051 трансфузиология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</si>
  <si>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</si>
  <si>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</si>
  <si>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В01.051.03*</t>
  </si>
  <si>
    <t>Переливание донорской крови и ее компонентов</t>
  </si>
  <si>
    <t>В01.051.04*</t>
  </si>
  <si>
    <t>Аутогемотрансфузия</t>
  </si>
  <si>
    <t>В01.051.05*</t>
  </si>
  <si>
    <t>Сеанс Гемодиализа (уГемДи)</t>
  </si>
  <si>
    <t>В01.051.06*</t>
  </si>
  <si>
    <t>Сеанс перитонеальный диализ (уПДиал)</t>
  </si>
  <si>
    <t>053 урология</t>
  </si>
  <si>
    <t xml:space="preserve">    10.7. Реконструктивные операции на костях лицевого черепа при врожденных и приобретенных деформациях</t>
  </si>
  <si>
    <t xml:space="preserve">    10.8. Косметическая хиургия челюстно-лицевой области</t>
  </si>
  <si>
    <t>44</t>
  </si>
  <si>
    <t>11. Операции при гнойно-воспалительных заболеваниях челюстно-лицевой области</t>
  </si>
  <si>
    <t>45</t>
  </si>
  <si>
    <t>12. Оториноларингология</t>
  </si>
  <si>
    <t>46</t>
  </si>
  <si>
    <t>13. Стоматология</t>
  </si>
  <si>
    <t>47-52</t>
  </si>
  <si>
    <t xml:space="preserve">    13.1. Консультации</t>
  </si>
  <si>
    <t>47</t>
  </si>
  <si>
    <t xml:space="preserve">    13.2. Терапевтическая стоматология</t>
  </si>
  <si>
    <t>47-49</t>
  </si>
  <si>
    <t xml:space="preserve">    13.3. Хирургическая стоматология</t>
  </si>
  <si>
    <t>49-50</t>
  </si>
  <si>
    <t xml:space="preserve">    13.4. Имплантология </t>
  </si>
  <si>
    <t>50</t>
  </si>
  <si>
    <t xml:space="preserve">    13.5. Ортопедическая стоматология</t>
  </si>
  <si>
    <t>50-52</t>
  </si>
  <si>
    <t>III. ГЕМАТОЛОГИЯ</t>
  </si>
  <si>
    <t>53</t>
  </si>
  <si>
    <t>IV. ПЕРЕЛИВАНИЕ КРОВИ</t>
  </si>
  <si>
    <t>54-56</t>
  </si>
  <si>
    <t>14. Иммуногематологические исследования</t>
  </si>
  <si>
    <t>54</t>
  </si>
  <si>
    <t>15. Процедуры производственной трансфузиологии</t>
  </si>
  <si>
    <t>16. Компоненты и препараты крови</t>
  </si>
  <si>
    <t>56</t>
  </si>
  <si>
    <t>V. УРОЛОГИЯ</t>
  </si>
  <si>
    <t>VI. ГИНЕКОЛОГИЯ</t>
  </si>
  <si>
    <t>VII. ПРИЕМНОЕ ОТДЕЛЕНИЕ</t>
  </si>
  <si>
    <t>VIII. ПАТОЛОГИЧЕСКАЯ АНАТОМИЯ</t>
  </si>
  <si>
    <t>IX. НЕМЕДИЦИНСКИЕ УСЛУГИ</t>
  </si>
  <si>
    <t>1. Консультативные услуги врачей специалистов</t>
  </si>
  <si>
    <t>1.1. Первичный прием</t>
  </si>
  <si>
    <t>№ п/п</t>
  </si>
  <si>
    <t>Код МУ</t>
  </si>
  <si>
    <t>Наименование</t>
  </si>
  <si>
    <t>Стоимость (руб)</t>
  </si>
  <si>
    <t>01.001.01</t>
  </si>
  <si>
    <t>Прием (осмотр,консультация) врача 1 квалификационной категории, первичный</t>
  </si>
  <si>
    <t>01.003.01</t>
  </si>
  <si>
    <t>Прием (осмотр,консультация) врача высшей  квалификационной категории первичный</t>
  </si>
  <si>
    <t>01.003.02</t>
  </si>
  <si>
    <t>Прием (осмотр,консультация) врача высшей  квалификационной категории, зав. отделением первичный</t>
  </si>
  <si>
    <t>01.005.01</t>
  </si>
  <si>
    <t>Прием (осмотр,консультация) врача кандидата медицинских наук, первичный</t>
  </si>
  <si>
    <t>01.005.02</t>
  </si>
  <si>
    <t>Прием (осмотр,консультация) врача доктора медицинских наук, первичный</t>
  </si>
  <si>
    <t>01.015.01</t>
  </si>
  <si>
    <t>Прием (осмотр,консультация) профессора, первичный</t>
  </si>
  <si>
    <t>01.069.01</t>
  </si>
  <si>
    <t>Прием (осмотр,консультация) зам. главного врача по хирургии, первичный</t>
  </si>
  <si>
    <t>01.069.02</t>
  </si>
  <si>
    <t>Прием (осмотр,консультация) зам. главного врача по мед.части, первичный</t>
  </si>
  <si>
    <t>01.069.03</t>
  </si>
  <si>
    <t>Прием (осмотр,консультация) зам. главного врача по клинико-экспертной работе и качеству медицинской помощи, первичный</t>
  </si>
  <si>
    <t>01.069.04</t>
  </si>
  <si>
    <t>Прием (осмотр,консультация) зам. главного врача по  страховой медицине, первичный</t>
  </si>
  <si>
    <t>01.069.05</t>
  </si>
  <si>
    <t>ассистент оперирующего хирурга</t>
  </si>
  <si>
    <t>994 клиническая микология</t>
  </si>
  <si>
    <t>В01.994.01*</t>
  </si>
  <si>
    <t>Прием (консультация) клинического миколога</t>
  </si>
  <si>
    <t>995 детская кардиология</t>
  </si>
  <si>
    <t>В01.995.01*</t>
  </si>
  <si>
    <t>Прием (осмотр, консультация) врача-кардиолога детского первичный</t>
  </si>
  <si>
    <t>В01.995.02*</t>
  </si>
  <si>
    <t>Прием (осмотр, консультация) врача-кардиолога детского повторный</t>
  </si>
  <si>
    <t>996 детская урология-андрология</t>
  </si>
  <si>
    <t>В01.996.01*</t>
  </si>
  <si>
    <t>Прием (осмотр, консультация) врача-уролога-андролога детского первичный</t>
  </si>
  <si>
    <t>В01.996.02*</t>
  </si>
  <si>
    <t>Прием (осмотр, консультация) врача-уролога-андролога детского повторный</t>
  </si>
  <si>
    <t>997 рентгено-эндоваскулярная хирургия</t>
  </si>
  <si>
    <t>В01.997.01*</t>
  </si>
  <si>
    <t>Прием (осмотр, консультация) врача рентгено-эндоваскулярного хирурга первичный</t>
  </si>
  <si>
    <t>В01.997.02*</t>
  </si>
  <si>
    <t>Прием (осмотр, консультация) врача рентгено-эндоваскулярного хирурга повторный</t>
  </si>
  <si>
    <t>998 дефектология</t>
  </si>
  <si>
    <t>В01.998.01*</t>
  </si>
  <si>
    <t>Прием (осмотр, консультация) логопеда первичный</t>
  </si>
  <si>
    <t>В01.998.02*</t>
  </si>
  <si>
    <t>Прием (осмотр, консультация) логопеда повторный</t>
  </si>
  <si>
    <t>999 восстановительная медицина</t>
  </si>
  <si>
    <t>В01.999.01*</t>
  </si>
  <si>
    <t>Прием (осмотр, консультация) врача восстановительной медицины первичный</t>
  </si>
  <si>
    <t>В01.999.02*</t>
  </si>
  <si>
    <t>Прием (осмотр, консультация) врача восстановительной медицины повторный</t>
  </si>
  <si>
    <t>В02  Услуги сестринского ухода</t>
  </si>
  <si>
    <t>В02.001.01</t>
  </si>
  <si>
    <t>Процедуры сестринского ухода при подготовке больной к гинекологической операции</t>
  </si>
  <si>
    <t>В02.003.01</t>
  </si>
  <si>
    <t>Процедуры сестринского ухода за реанимационным больным</t>
  </si>
  <si>
    <t>В02.003.02</t>
  </si>
  <si>
    <t>Процедуры сестринского ухода за больным, находящимся на искусственной вентиляции легких</t>
  </si>
  <si>
    <t>В02.003.03</t>
  </si>
  <si>
    <t>Процедуры сестринского ухода за фиксированным больным</t>
  </si>
  <si>
    <t>В02.003.05</t>
  </si>
  <si>
    <t>Процедуры сестринского ухода за больным в критическом состоянии</t>
  </si>
  <si>
    <t>В02.003.06</t>
  </si>
  <si>
    <t>Процедуры сестринского ухода за больным в коматозном состоянии</t>
  </si>
  <si>
    <t>В02.004.01</t>
  </si>
  <si>
    <t>Процедуры сестринского ухода при исследовании секреторной функции желудка и 12-перстной кишки</t>
  </si>
  <si>
    <t>В02.005.01</t>
  </si>
  <si>
    <t>Процедуры сестринского ухода по уходу за больным в состоянии агранулоцитоза</t>
  </si>
  <si>
    <t>Ультразвуковое исследование матки и придатков трансвагинальное и трансабдоминальное</t>
  </si>
  <si>
    <t>Ультразвуковое исследование молочных желез с оценкой региональных лимфатических узлов</t>
  </si>
  <si>
    <t>Ультразвуковое исследование мочевыводящих путей (почки, мочеточники, мочевой пузырь) с допплеровскими методиками</t>
  </si>
  <si>
    <t>Ультразвуковое исследование почек с допплеровскими методиками</t>
  </si>
  <si>
    <t>Ультразвуковое исследование предстательной железы трансректальное и трансабдоминальное с допплеровскими методиками</t>
  </si>
  <si>
    <t>Ультразвуковое исследование предстательной железы трансабдоминальное с определением остаточной мочи</t>
  </si>
  <si>
    <t>Ультразвуковое исследование щитовидной железы и паращитовидных желез с допплеровскими методиками</t>
  </si>
  <si>
    <t>Ультразвуковое исследование органов брюшной полости (печень, желчный пузырь, желчные протоки, селезенка)</t>
  </si>
  <si>
    <t>Ультразвуковое исследование органов брюшной полости с использованием цветового доплеровского картирования</t>
  </si>
  <si>
    <t>Комплексное ультразвуковое исследование внутренних органов (брюшной полости и забрюшинного пространства)</t>
  </si>
  <si>
    <t>Комплексное ультразвуковое исследование внутренних органов (брюшной полости и почек)</t>
  </si>
  <si>
    <t>Ультразвуковое исследование вилочковой железы</t>
  </si>
  <si>
    <t>Ультразвуковое исследование желчного пузыря</t>
  </si>
  <si>
    <t>Ультразвуковое исследование желчного пузыря с определением его сократимости</t>
  </si>
  <si>
    <t>Ультразвуковое исследование забрюшинного пространства (почки, надпочечники, мочеточники, поджелудочная железа, забрюшинные лимфатические узлы)</t>
  </si>
  <si>
    <t>Ультразвуковое исследование надпочечников</t>
  </si>
  <si>
    <t>Ультразвуковое исследование надпочечников с использованием цветового доплеровского картирования</t>
  </si>
  <si>
    <t>5.3. Рентгенологические методы исследования</t>
  </si>
  <si>
    <t>07.06.006.1</t>
  </si>
  <si>
    <t>Заключение врача</t>
  </si>
  <si>
    <t>5.3.1.Костно-суставной системы</t>
  </si>
  <si>
    <t xml:space="preserve">06.03.006 </t>
  </si>
  <si>
    <t>Рентгенография черепа (в 2-х проекциях).</t>
  </si>
  <si>
    <t>06.03.060</t>
  </si>
  <si>
    <t>Телерентгенограмма черепа в боковой проекции</t>
  </si>
  <si>
    <t>06.03.003</t>
  </si>
  <si>
    <t>Рентгенография основания черепа  (турецкое седло)  ( в 2-х  проекциях)</t>
  </si>
  <si>
    <t xml:space="preserve">06.04.001 </t>
  </si>
  <si>
    <t>Рентгенография височно-челюстного сустава ( в 2-х проекциях)</t>
  </si>
  <si>
    <t>06.07.003</t>
  </si>
  <si>
    <t>Прицельная внутриротовая контактная рентгенография (до 2 зубов на снимке)</t>
  </si>
  <si>
    <t>06.07.004</t>
  </si>
  <si>
    <t>Ортопантомография</t>
  </si>
  <si>
    <t xml:space="preserve">06.07.002 </t>
  </si>
  <si>
    <t>Рентгенография нижней челюсти (в 1 проекции)</t>
  </si>
  <si>
    <t xml:space="preserve">06.07.002.1 </t>
  </si>
  <si>
    <t>Рентгенография нижней челюсти (в 3 проекциях)</t>
  </si>
  <si>
    <t>07.06.006</t>
  </si>
  <si>
    <t>Телерентгенография челюстей</t>
  </si>
  <si>
    <t>06.07.009</t>
  </si>
  <si>
    <t>Рентгенографияя нижней челюсти в боковой проекции</t>
  </si>
  <si>
    <t>06.08.003</t>
  </si>
  <si>
    <t>Рентгенография придаточных пазух носа (в 1 проекции)</t>
  </si>
  <si>
    <t xml:space="preserve">06.08.003.1 </t>
  </si>
  <si>
    <t>Рентгенография придаточных пазух носа (в 2 проекциях)</t>
  </si>
  <si>
    <t xml:space="preserve">06.08.003.2 </t>
  </si>
  <si>
    <t>Рентгенография придаточных пазух носа (костей носа в 2 проекциях)</t>
  </si>
  <si>
    <t>06.08.003.3</t>
  </si>
  <si>
    <t>Рентгенография придаточных пазух носа (скуловых костей ) (в 2 проекциях)</t>
  </si>
  <si>
    <t xml:space="preserve">06.08.006 </t>
  </si>
  <si>
    <t>Томография придаточных пазух носа, гортани</t>
  </si>
  <si>
    <t xml:space="preserve">06.25.002 </t>
  </si>
  <si>
    <t>Рентгенография пирамиды височной кости (1 исследование — Шюллер)</t>
  </si>
  <si>
    <t xml:space="preserve">06.25.002.1 </t>
  </si>
  <si>
    <t>Рентгенография пирамиды (височной кости) (2 исследованиея — Шюллер, Майер)</t>
  </si>
  <si>
    <t xml:space="preserve">06.25.002.2 </t>
  </si>
  <si>
    <t>Рентгенография пирамиды (височной кости) (3 исследованиея — Шюллер, Майер, Стенверс)</t>
  </si>
  <si>
    <t>06.07.005</t>
  </si>
  <si>
    <t>Контрастная рентгенография протоков слюнных желез (сиалография)</t>
  </si>
  <si>
    <t xml:space="preserve">06.03.022 </t>
  </si>
  <si>
    <t>Рентгенография ключицы (в 2-х проекциях)</t>
  </si>
  <si>
    <t xml:space="preserve">06.03.032 </t>
  </si>
  <si>
    <t>Рентгенография лопатки</t>
  </si>
  <si>
    <t>06.04.015</t>
  </si>
  <si>
    <t>Рентгенография плечевого сустава (в 2 проекциях)</t>
  </si>
  <si>
    <t xml:space="preserve">06.03.034 </t>
  </si>
  <si>
    <t>Рентгенография плечевой кости (в 2-х проекциях)</t>
  </si>
  <si>
    <t xml:space="preserve">06.04.004 </t>
  </si>
  <si>
    <t>Рентгенография локтевого сустава</t>
  </si>
  <si>
    <t xml:space="preserve">06.03.035 </t>
  </si>
  <si>
    <t>Рентгенография локтевой кости и лучевой кости (предплечье в 2-х проекциях)</t>
  </si>
  <si>
    <t xml:space="preserve">06.04.005 </t>
  </si>
  <si>
    <t>Рентгенография лучезапястного сустава (в 2-х проекциях)</t>
  </si>
  <si>
    <t xml:space="preserve">06.03.038 </t>
  </si>
  <si>
    <t>Рентгенография кисти руки (в 2 проекциях)</t>
  </si>
  <si>
    <t xml:space="preserve">06.03.041 </t>
  </si>
  <si>
    <t>Рентгенография большого пальца кисти</t>
  </si>
  <si>
    <t xml:space="preserve">06.03.011 </t>
  </si>
  <si>
    <t>Рентгенография  шейного отдела позвоночника (в 2 проекциях: прямая или косая)</t>
  </si>
  <si>
    <t>06.03.011.1</t>
  </si>
  <si>
    <t>Рентгенография  шейного отдела позвоночника (с нагрузкой)</t>
  </si>
  <si>
    <t xml:space="preserve">06.03.014 </t>
  </si>
  <si>
    <t>Рентгенография грудного отдела позвоночника в 2 проекциях</t>
  </si>
  <si>
    <t xml:space="preserve">06.03.014.1 </t>
  </si>
  <si>
    <t>Рентгенография грудного отдела позвоночника с нагрузкой</t>
  </si>
  <si>
    <t xml:space="preserve">06.03.017 </t>
  </si>
  <si>
    <t>Рентгенография пояснично-крестцового отдела позвоночника</t>
  </si>
  <si>
    <t xml:space="preserve">06.03.017.1 </t>
  </si>
  <si>
    <t>Рентгенография пояснично-крестцового отдела позвоночника (с функциональными пробами)</t>
  </si>
  <si>
    <t xml:space="preserve">06.03.018 </t>
  </si>
  <si>
    <t>Рентгенография крестца и копчика ( в 2-х проекциях)</t>
  </si>
  <si>
    <t xml:space="preserve">06.03.030 </t>
  </si>
  <si>
    <t>Рентгенография всего таза (костей таза в 1 проекции)</t>
  </si>
  <si>
    <t xml:space="preserve">06.03.030.1 </t>
  </si>
  <si>
    <t>Рентгенография всего таза (тазобедренного сустава в 1 проекции)</t>
  </si>
  <si>
    <t xml:space="preserve">06.03.030.2 </t>
  </si>
  <si>
    <t>Рентгенография всего таза (тазобедренного сустава в 2 проекциях)</t>
  </si>
  <si>
    <t xml:space="preserve">06.03.043 </t>
  </si>
  <si>
    <t>Рентгенография бедренной кости (в 1 проекции)</t>
  </si>
  <si>
    <t xml:space="preserve">06.04.006 </t>
  </si>
  <si>
    <t>Рентгенография коленного сустава (в 2-х проекциях)</t>
  </si>
  <si>
    <t xml:space="preserve">06.03.046 </t>
  </si>
  <si>
    <t>Рентгенография большеберцовой и малоберцовой кости ( в 2-х проекциях)</t>
  </si>
  <si>
    <t xml:space="preserve">06.04.017 </t>
  </si>
  <si>
    <t>Рентгенография голеностопного сустава (в 2 проекциях)</t>
  </si>
  <si>
    <t>06.03.050</t>
  </si>
  <si>
    <t>Рентгенография пяточной кости (в 2-х проекциях)</t>
  </si>
  <si>
    <t xml:space="preserve">06.03.052 </t>
  </si>
  <si>
    <t>Рентгенография стопы (в 2 проекциях)</t>
  </si>
  <si>
    <t xml:space="preserve">06.03.052.1 </t>
  </si>
  <si>
    <t>Рентгенография стопы с нагрузкой (в 2 проекциях)</t>
  </si>
  <si>
    <t xml:space="preserve">06.03.053 </t>
  </si>
  <si>
    <t>Рентгенография пальцев стопы</t>
  </si>
  <si>
    <t xml:space="preserve">06.03.054 </t>
  </si>
  <si>
    <t>Рентгенография большого пальца стопы (в 2 проекциях)</t>
  </si>
  <si>
    <t>06.12.029</t>
  </si>
  <si>
    <t>А16.08.008*1</t>
  </si>
  <si>
    <t>Пластика носа (коррекция хрящей и кости после Р.В.Г)</t>
  </si>
  <si>
    <t>А16.08.008*2</t>
  </si>
  <si>
    <t>Пластика носа (коррекция хряща носа и верхней губы после Р.В.Г)</t>
  </si>
  <si>
    <t>А16.08.008*3</t>
  </si>
  <si>
    <t>Пластика носа (местная пластика крыльев носа после Р.В.Г.)</t>
  </si>
  <si>
    <t>А16.07.069</t>
  </si>
  <si>
    <t>Пластика носа (коррекция хряща носа, костей носа и верхней губы после Р.В.Г)</t>
  </si>
  <si>
    <t>А16.07.069*</t>
  </si>
  <si>
    <t>Компьютерная томография грудной полости</t>
  </si>
  <si>
    <t>Компьютерная томография органов грудной полости с внутривенным болюсным контрастированием</t>
  </si>
  <si>
    <t>Комплекс исследований для диагностики атрезии пищевода</t>
  </si>
  <si>
    <t>В03.010.02</t>
  </si>
  <si>
    <t>Комплекс исследований для диагностики ущемленной паховой грыжи у детей</t>
  </si>
  <si>
    <t>В03.010.03</t>
  </si>
  <si>
    <t>Комплекс исследований для диагностики кишечной непроходимости у детей</t>
  </si>
  <si>
    <t>В03.010.04</t>
  </si>
  <si>
    <t>Комплекс исследований для диагностики острого аппендицита у детей</t>
  </si>
  <si>
    <t>В03.010.05</t>
  </si>
  <si>
    <t>Комплекс исследований для диагностики атрезии заднего прохода и прямой кишки</t>
  </si>
  <si>
    <t>В03.010.06</t>
  </si>
  <si>
    <t>Комплекс исследований для диагностики острого гематогенного остеомиелита у детей</t>
  </si>
  <si>
    <t>В03.012.01</t>
  </si>
  <si>
    <t>Комплекс исследований для диагностики впервые выявленного сахарного диабета</t>
  </si>
  <si>
    <t>В03.012.02</t>
  </si>
  <si>
    <t>Комплекс исследований для титрования дозы сахароснижающих препаратов</t>
  </si>
  <si>
    <t>В03.013.01*</t>
  </si>
  <si>
    <t>Обеспечение нутриционной поддержки</t>
  </si>
  <si>
    <t>В03.014.01</t>
  </si>
  <si>
    <t>Комплекс исследований при подозрении на инфицирование вирусом иммунодефицита человека</t>
  </si>
  <si>
    <t>В03.014.02</t>
  </si>
  <si>
    <t>Комплекс исследований при лихорадке неясного генеза</t>
  </si>
  <si>
    <t>В03.014.03</t>
  </si>
  <si>
    <t>Комплекс исследований для диагностики менингита</t>
  </si>
  <si>
    <t>В03.015.01</t>
  </si>
  <si>
    <t>Комплекс исследований при остром ангинальном статусе</t>
  </si>
  <si>
    <t>В03.015.02</t>
  </si>
  <si>
    <t>Оценка степени повреждения миокарда при инфаркте миокарда</t>
  </si>
  <si>
    <t>В03.015.03</t>
  </si>
  <si>
    <t>Комплекс исследований при постперикардиотомном синдроме</t>
  </si>
  <si>
    <t>В03.015.04</t>
  </si>
  <si>
    <t>Фазовый анализ сердечного цикла</t>
  </si>
  <si>
    <t>В03.015.05</t>
  </si>
  <si>
    <t>Комплекс исследований для диагностики врожденных пороков сердца</t>
  </si>
  <si>
    <t>В03.015.06</t>
  </si>
  <si>
    <t>Комплекс исследований для диагностики ревматических пороков сердца</t>
  </si>
  <si>
    <t>016 клиническая лабораторная диагностика</t>
  </si>
  <si>
    <t>В03.016.01</t>
  </si>
  <si>
    <t>Комплекс исследований для оценки общевоспалительных реакций</t>
  </si>
  <si>
    <t>В03.016.02</t>
  </si>
  <si>
    <t>Общий (клинический) анализ крови</t>
  </si>
  <si>
    <t>В03.016.03</t>
  </si>
  <si>
    <t>Общий (клинический) анализ крови развернутый</t>
  </si>
  <si>
    <t>В03.016.04</t>
  </si>
  <si>
    <t>Анализ крови биохимический общетерапевтический</t>
  </si>
  <si>
    <t>В03.016.05</t>
  </si>
  <si>
    <t>Оценка нарушений липидного обмена биохимическая</t>
  </si>
  <si>
    <t>В03.016.06</t>
  </si>
  <si>
    <t>Анализ мочи общий</t>
  </si>
  <si>
    <t>В03.016.07</t>
  </si>
  <si>
    <t>Комплекс исследований для оценки степени печеночно-клеточной недостаточности</t>
  </si>
  <si>
    <t>В03.016.08</t>
  </si>
  <si>
    <t>Комплекс исследований для оценки повреждения клеток печени (степень цитолиза)</t>
  </si>
  <si>
    <t>В03.016.09</t>
  </si>
  <si>
    <t>Комплекс исследований для оценки холестатического синдрома</t>
  </si>
  <si>
    <t>В03.016.10</t>
  </si>
  <si>
    <t>Копрологическое исследование</t>
  </si>
  <si>
    <t>В03.016.11*</t>
  </si>
  <si>
    <t>Суточный анализ мочи по Зимницкому</t>
  </si>
  <si>
    <t>В03.016.12*</t>
  </si>
  <si>
    <t>Определение кислотно-основного соотношения</t>
  </si>
  <si>
    <t>В03.016.13*</t>
  </si>
  <si>
    <t>Определение электролитов крови (Ca, P, Na, K, Cl)</t>
  </si>
  <si>
    <t>Биопсия лимфоузла</t>
  </si>
  <si>
    <t>16.01.029</t>
  </si>
  <si>
    <t>Вскрытие  и дренирование фурункула (абцесса)</t>
  </si>
  <si>
    <t>11.31.001</t>
  </si>
  <si>
    <t>Лапарацентез (асцит)</t>
  </si>
  <si>
    <t>16.01.003</t>
  </si>
  <si>
    <t>Некрэктомия</t>
  </si>
  <si>
    <t>16.09.004</t>
  </si>
  <si>
    <t>Торакоцентез</t>
  </si>
  <si>
    <t>16.01.033</t>
  </si>
  <si>
    <t xml:space="preserve">Удаление атеромы </t>
  </si>
  <si>
    <t>16.01.034</t>
  </si>
  <si>
    <t>Удаление доброкачественных новообразований кожи</t>
  </si>
  <si>
    <t>16.01.035</t>
  </si>
  <si>
    <t>Удаление доброкачественных новообразований подкожно-жировой клетчатки</t>
  </si>
  <si>
    <t>16.01.005</t>
  </si>
  <si>
    <t xml:space="preserve">Хирургическая обработка раны или инфицированной ткани </t>
  </si>
  <si>
    <t>16.31.018</t>
  </si>
  <si>
    <t>Ампутация верхней конечности</t>
  </si>
  <si>
    <t>Ампутация нижней конечности</t>
  </si>
  <si>
    <t>16.19.024</t>
  </si>
  <si>
    <t>Иссечение эпителиального копчикового хода</t>
  </si>
  <si>
    <t>16.12.004</t>
  </si>
  <si>
    <t>Флебэктомия неосложненная</t>
  </si>
  <si>
    <t>16.12.010</t>
  </si>
  <si>
    <t>Перевязка и иссечение подкожных вен</t>
  </si>
  <si>
    <t>16.11.002</t>
  </si>
  <si>
    <t>Удаления новообразования средостения</t>
  </si>
  <si>
    <t>Сшивание кожи и подкожной клетчатки (вторичные швы)</t>
  </si>
  <si>
    <t xml:space="preserve">Удаление доброкачественных опухолей поверхностных локализаций (липомы, фибромы, 
 папилломы) свыше 2 см      Гистологическое исследование оплачивается дополнительно                             </t>
  </si>
  <si>
    <t>Операции на мягких тканях по поводу  свищей, рубцов и др.
Гистологическое исследование оплачивается дополнительно</t>
  </si>
  <si>
    <t>Иссечение перианальных кондиллом с назначением курса лечения
Гистологическое исследование оплачивается дополнительно</t>
  </si>
  <si>
    <t>6.2. Абдоминальная хирургия</t>
  </si>
  <si>
    <t>16.18.009</t>
  </si>
  <si>
    <t>Аппендэктомия</t>
  </si>
  <si>
    <t>16.17.001</t>
  </si>
  <si>
    <t>Иссечение дивертикула тонкой кишки</t>
  </si>
  <si>
    <t>16.18.007</t>
  </si>
  <si>
    <t>Колостомия</t>
  </si>
  <si>
    <t>16.31.001</t>
  </si>
  <si>
    <t>Лапароскопия диагностическая</t>
  </si>
  <si>
    <t>16.31.004</t>
  </si>
  <si>
    <t xml:space="preserve">Оперативное лечение грыжи передней брюшной стенки </t>
  </si>
  <si>
    <t>16.19.013</t>
  </si>
  <si>
    <t>Удаление геморроидальных узлов</t>
  </si>
  <si>
    <t>16.17.006</t>
  </si>
  <si>
    <t xml:space="preserve">Анастомоз тонкой кишки в толстую </t>
  </si>
  <si>
    <t>Гастростомия</t>
  </si>
  <si>
    <t xml:space="preserve">Гастроэнторостомия </t>
  </si>
  <si>
    <t>16.19.005</t>
  </si>
  <si>
    <t>Закрытие противоестественного заднего прхода</t>
  </si>
  <si>
    <t xml:space="preserve">Наложение холицистодуоденоанастомоза </t>
  </si>
  <si>
    <t>16.16.019</t>
  </si>
  <si>
    <t>Пилоропластика</t>
  </si>
  <si>
    <t>16.31.011</t>
  </si>
  <si>
    <t>Разделение брюшных спаек (Лапаротомия, рассечение спаек, санация и дренирование брюшной полости)</t>
  </si>
  <si>
    <t>16.17.002</t>
  </si>
  <si>
    <t>Сегментарное иссечение поврежденной тонкой кишки</t>
  </si>
  <si>
    <t>16.14.006</t>
  </si>
  <si>
    <t>Холецистостомия</t>
  </si>
  <si>
    <t>16.14.009</t>
  </si>
  <si>
    <t>Холецистэктомия</t>
  </si>
  <si>
    <t>Комплекс исследований для диагностики нарушения зрения</t>
  </si>
  <si>
    <t>В03.029.02</t>
  </si>
  <si>
    <t>Комплекс исследований для диагностики глаукомы</t>
  </si>
  <si>
    <t>В03.032.01</t>
  </si>
  <si>
    <t>Неонатальный скрининг</t>
  </si>
  <si>
    <t>В03.037.01</t>
  </si>
  <si>
    <t>Функциональное тестирование легких</t>
  </si>
  <si>
    <t>В03.037.02</t>
  </si>
  <si>
    <t>Комплекс исследований для диагностики легочной недостаточности</t>
  </si>
  <si>
    <t>В03.040.01</t>
  </si>
  <si>
    <t>Комплекс исследований для диагностики системной красной волчанки</t>
  </si>
  <si>
    <t>В03.040.02</t>
  </si>
  <si>
    <t>Комплекс исследований на активность при ревматизме</t>
  </si>
  <si>
    <t>В03.043.01</t>
  </si>
  <si>
    <t>Комплекс исследований при подозрении на тромбоэмболию легочной артерии</t>
  </si>
  <si>
    <t>В03.047.01</t>
  </si>
  <si>
    <t>Комплекс исследований для диагностики этиологии желтухи</t>
  </si>
  <si>
    <t>В03.048.01</t>
  </si>
  <si>
    <t>Комплекс исследований при остром отравлении неизвестным веществом</t>
  </si>
  <si>
    <t>В03.048.02*</t>
  </si>
  <si>
    <t>Комплекс исследований в токсикологии (определение наркотических, психотропных и др. токсических веществ в биологических средах)</t>
  </si>
  <si>
    <t>В03.051.01</t>
  </si>
  <si>
    <t>Комплекс исследований при проведении трансфузии</t>
  </si>
  <si>
    <t>052 ультразвуковая диагностика</t>
  </si>
  <si>
    <t>В03.052.01</t>
  </si>
  <si>
    <t>Комплексное ультразвуковое исследование внутренних органов</t>
  </si>
  <si>
    <t>В03.052.02*</t>
  </si>
  <si>
    <t>Комплексное ультразвуковое исследование органов малого таза</t>
  </si>
  <si>
    <t>В03.052.03*</t>
  </si>
  <si>
    <t>Комплексное ультразвуковое органов брюшной полости</t>
  </si>
  <si>
    <t>В03.053.01</t>
  </si>
  <si>
    <t>Комплекс исследований для диагностики мочекаменной болезни</t>
  </si>
  <si>
    <t>В03.057.01</t>
  </si>
  <si>
    <t>Комплекс исследований для диагностики механической желтухи</t>
  </si>
  <si>
    <t>В03.057.02</t>
  </si>
  <si>
    <t>Комплекс исследований для диагностики острого панкреатита</t>
  </si>
  <si>
    <t>В03.057.03</t>
  </si>
  <si>
    <t>Комплекс исследований для диагностики желудочно-кишечного кровотечения</t>
  </si>
  <si>
    <t>В03.057.04</t>
  </si>
  <si>
    <t>Комплекс исследований для диагностики кишечной непроходимости</t>
  </si>
  <si>
    <t>В03.058.01</t>
  </si>
  <si>
    <t>Комплекс исследований для диагностики нарушений функции щитовидной железы</t>
  </si>
  <si>
    <t>В03.058.02</t>
  </si>
  <si>
    <t>Комплекс исследований для диагностики нарушений функции надпочечников</t>
  </si>
  <si>
    <t>060 бактериология</t>
  </si>
  <si>
    <t>В03.060.01*</t>
  </si>
  <si>
    <t>Исследование кала на дизбактериоз</t>
  </si>
  <si>
    <t>В04  Медицинские услуги по профилактике</t>
  </si>
  <si>
    <t>В04.001.01</t>
  </si>
  <si>
    <t>Диспансерный прием (осмотр, консультация) врача-гинеколога</t>
  </si>
  <si>
    <t>Профилактический прием (осмотр, консультация) врача-гинеколога</t>
  </si>
  <si>
    <t>В04.001.03</t>
  </si>
  <si>
    <t>Школа для беременных</t>
  </si>
  <si>
    <t>В04.002.01</t>
  </si>
  <si>
    <t>Диспансерный прием (осмотр, консультация) врача-аллерголога</t>
  </si>
  <si>
    <t>В04.002.02</t>
  </si>
  <si>
    <t>Профилактический прием (осмотр, консультация) врача-аллерголога</t>
  </si>
  <si>
    <t>В04.002.03</t>
  </si>
  <si>
    <t>Диспансерный прием (осмотр, консультация) врача-иммунолога</t>
  </si>
  <si>
    <t>В04.002.04</t>
  </si>
  <si>
    <t>Профилактический прием (осмотр, консультация) врача-иммунолога</t>
  </si>
  <si>
    <t>В04.004.01</t>
  </si>
  <si>
    <t>Диспансерный прием (осмотр, консультация) врача-гастроэнтеролога</t>
  </si>
  <si>
    <t>В04.004.02</t>
  </si>
  <si>
    <t>Профилактический прием (осмотр, консультация) врача-гастроэнтеролога</t>
  </si>
  <si>
    <t>В04.005.01</t>
  </si>
  <si>
    <t>Диспансерный прием (осмотр, консультация) врача-гематолога</t>
  </si>
  <si>
    <t>В04.007.01</t>
  </si>
  <si>
    <t>Диспансерный прием (осмотр, консультация) врача-гериатра</t>
  </si>
  <si>
    <t>В04.008.01</t>
  </si>
  <si>
    <t>Диспансерный прием (осмотр, консультация) врача-дерматовенеролога</t>
  </si>
  <si>
    <t>Профилактический прием (осмотр, консультация) врача-дерматовенеролога</t>
  </si>
  <si>
    <t>В04.009.01</t>
  </si>
  <si>
    <t>Диспансерный прием (осмотр, консультация) врача-онколога детского</t>
  </si>
  <si>
    <t>В04.009.02</t>
  </si>
  <si>
    <t>Профилактический прием (осмотр, консультация) врача-онколога детского</t>
  </si>
  <si>
    <t>В04.010.01</t>
  </si>
  <si>
    <t>Диспансерный прием (осмотр, консультация) врача-хирурга детского</t>
  </si>
  <si>
    <t>В04.010.02</t>
  </si>
  <si>
    <t>Профилактический прием (осмотр, консультация) врача-хирурга детского</t>
  </si>
  <si>
    <t>В04.012.01</t>
  </si>
  <si>
    <t>Школа для больных с  сахарным диабетом</t>
  </si>
  <si>
    <t>В04.014.01</t>
  </si>
  <si>
    <t>Диспансерный прием (осмотр, консультация) врача-инфекциониста</t>
  </si>
  <si>
    <t>Профилактический прием (осмотр, консультация) врача-инфекциониста</t>
  </si>
  <si>
    <t>В04.014.03</t>
  </si>
  <si>
    <t>Вакцинация</t>
  </si>
  <si>
    <t>В04.014.04</t>
  </si>
  <si>
    <t>Осмотр (наблюдение) в очаге инфекции</t>
  </si>
  <si>
    <t>В04.015.01</t>
  </si>
  <si>
    <t>Школа для больных с артериальной гипертензией</t>
  </si>
  <si>
    <t>В04.015.02</t>
  </si>
  <si>
    <t>Школа для больных с сердечной недостаточностью</t>
  </si>
  <si>
    <t>В04.015.03</t>
  </si>
  <si>
    <t>Диспансерный прием (осмотр, консультация) врача-кардиолога</t>
  </si>
  <si>
    <t>В04.018.01</t>
  </si>
  <si>
    <t>Диспансерный прием (осмотр, консультация) врача-колопроктолога</t>
  </si>
  <si>
    <t>В04.018.02</t>
  </si>
  <si>
    <t>Профилактический прием (осмотр, консультация) врача-колопроктолога</t>
  </si>
  <si>
    <t>В04.020.01</t>
  </si>
  <si>
    <t>Диспансерный прием (осмотр, консультация) врача лечебной физкультуры</t>
  </si>
  <si>
    <t>В04.020.02</t>
  </si>
  <si>
    <t>Профилактический прием (осмотр, консультация) врача лечебной физкультуры</t>
  </si>
  <si>
    <t>В04.023.01</t>
  </si>
  <si>
    <t>Диспансерный прием (осмотр, консультация) врача-невропатолога</t>
  </si>
  <si>
    <t>Профилактический прием (осмотр, консультация) врача-невропатолога</t>
  </si>
  <si>
    <t>В04.025.01</t>
  </si>
  <si>
    <t>Школа для больных, находящихся на хроническом диализе</t>
  </si>
  <si>
    <t>В04.025.02</t>
  </si>
  <si>
    <t>Диспансерный прием (осмотр, консультация) врача-нефролога</t>
  </si>
  <si>
    <t>В04.026.01</t>
  </si>
  <si>
    <t>Диспансерный прием (осмотр, консультация) врача общей практики (семейного врача)</t>
  </si>
  <si>
    <t>В04.026.02</t>
  </si>
  <si>
    <t>Профилактический прием (осмотр, консультация) врача общей практики (семейного врача)</t>
  </si>
  <si>
    <t>В04.027.01</t>
  </si>
  <si>
    <t>Диспансерный прием (осмотр, консультация) врача-онколога</t>
  </si>
  <si>
    <t>В04.028.01</t>
  </si>
  <si>
    <r>
      <t xml:space="preserve">за одно место </t>
    </r>
    <r>
      <rPr>
        <b/>
        <sz val="12"/>
        <rFont val="Times New Roman"/>
        <family val="1"/>
        <charset val="204"/>
      </rPr>
      <t>1000,00</t>
    </r>
  </si>
  <si>
    <t>F02.9.2.1</t>
  </si>
  <si>
    <t>Двухместная палата с интенсивным уходом и лечением в терапевтическом отделении</t>
  </si>
  <si>
    <t>F02.9.2.2</t>
  </si>
  <si>
    <t>Двухместная палата с интенсивным уходом и лечением в гематологическом отделении</t>
  </si>
  <si>
    <t>F02.10.2.1</t>
  </si>
  <si>
    <t>Двухместная палата с интенсивным уходом и лечением в травматологическом отделении</t>
  </si>
  <si>
    <t>F02.12.2.1.</t>
  </si>
  <si>
    <t>Двухместная  палата с интенсивным уходом в урологическом отделении</t>
  </si>
  <si>
    <t>F01.13.2.1.</t>
  </si>
  <si>
    <t>Двухместная палата с интенсивным уходом в отделении ЧЛХ (№13)</t>
  </si>
  <si>
    <r>
      <t xml:space="preserve">за одно место </t>
    </r>
    <r>
      <rPr>
        <b/>
        <sz val="12"/>
        <rFont val="Times New Roman"/>
        <family val="1"/>
        <charset val="204"/>
      </rPr>
      <t>2700</t>
    </r>
    <r>
      <rPr>
        <b/>
        <i/>
        <sz val="12"/>
        <rFont val="Times New Roman"/>
        <family val="1"/>
        <charset val="204"/>
      </rPr>
      <t>,</t>
    </r>
    <r>
      <rPr>
        <b/>
        <sz val="12"/>
        <rFont val="Times New Roman"/>
        <family val="1"/>
        <charset val="204"/>
      </rPr>
      <t>00</t>
    </r>
  </si>
  <si>
    <t>F01.14.2.1</t>
  </si>
  <si>
    <t>Двухместная палата с интенсивным уходом и лечением в   отделении анестезии и реаниматологии (ПИТ) №1</t>
  </si>
  <si>
    <r>
      <t xml:space="preserve">за одно место </t>
    </r>
    <r>
      <rPr>
        <b/>
        <sz val="12"/>
        <rFont val="Times New Roman"/>
        <family val="1"/>
        <charset val="204"/>
      </rPr>
      <t>1500,00</t>
    </r>
  </si>
  <si>
    <t>F01.14.2.2</t>
  </si>
  <si>
    <t>Двухместная палата с интенсивным уходом и лечением в   отделении анестезии и реаниматологии (ПИТ) №2</t>
  </si>
  <si>
    <t>7.1.3. Трехместные палаты</t>
  </si>
  <si>
    <t>Трехместная палата с интенсивным уходом и лечением в терапевтическом отделении</t>
  </si>
  <si>
    <r>
      <t xml:space="preserve">за одно место </t>
    </r>
    <r>
      <rPr>
        <b/>
        <sz val="12"/>
        <rFont val="Times New Roman"/>
        <family val="1"/>
        <charset val="204"/>
      </rPr>
      <t>900,00</t>
    </r>
  </si>
  <si>
    <t>F01.5.2.2</t>
  </si>
  <si>
    <t>Трехместная палата с интенсивным уходом и лечением в хирургическом  отделении №4</t>
  </si>
  <si>
    <t>7.1.4. Палаты дневного стацинара</t>
  </si>
  <si>
    <t>F01.1.1.3</t>
  </si>
  <si>
    <t>Пребывание в дневном стационаре  продолжительностью до 3 час</t>
  </si>
  <si>
    <t>F01.1.1.6</t>
  </si>
  <si>
    <t>Пребывание в дневном стационаре  продолжительностью до 6 час</t>
  </si>
  <si>
    <t>F01.1.1.12</t>
  </si>
  <si>
    <t>Пребывание в дневном стационаре продолжительностью до 12 час</t>
  </si>
  <si>
    <t>7.2. Уход за больными*</t>
  </si>
  <si>
    <t>Мытье пациента в ванной</t>
  </si>
  <si>
    <t>Индивидуальный пост медицинской сестры, 1 сутки</t>
  </si>
  <si>
    <t>Индивидуальный пост медицинской сестры, 1 ночь (12 часов, с 21.00 до 9.00)</t>
  </si>
  <si>
    <t>Индивидуальный пост медицинской сестры, 1 день (12 часов, с 9.00 до 21.00)</t>
  </si>
  <si>
    <t>Индивидуальный пост медицинской сестры, 1 час дополнительно сверх 12-часового 
пребывания</t>
  </si>
  <si>
    <t>Индивидуальный пост младшей медицинской сестры, 1 сутки</t>
  </si>
  <si>
    <t>Индивидуальный пост младшей медицинской сестры, 1 ночь (12 часов, с 21.00 до 9.00)</t>
  </si>
  <si>
    <t>Индивидуальный пост младшей медицинской сестры, 1 день (12 часов, с 9.00 до 21.00)</t>
  </si>
  <si>
    <t>Индивидуальный пост младшей медицинской сестры, 1 час дополнительно сверх 12-часового пребывания</t>
  </si>
  <si>
    <t>Медицинское сопровождение  пациента  по территории ГБУЗ "Городская больница №15",  1 час</t>
  </si>
  <si>
    <t>* - Стоимость услуг по индивидуальному уходу в выходные и праздничные дни возрастает на 50%</t>
  </si>
  <si>
    <t xml:space="preserve">7.3. Анестезиологическое пособие </t>
  </si>
  <si>
    <t xml:space="preserve">Стоимость (руб.) </t>
  </si>
  <si>
    <t>01.003.04.21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</si>
  <si>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второй </t>
    </r>
    <r>
      <rPr>
        <sz val="10"/>
        <rFont val="Times New Roman"/>
        <family val="1"/>
        <charset val="204"/>
      </rPr>
      <t xml:space="preserve">категории сложности) </t>
    </r>
    <r>
      <rPr>
        <b/>
        <sz val="10"/>
        <rFont val="Times New Roman"/>
        <family val="1"/>
        <charset val="204"/>
      </rPr>
      <t>первый час</t>
    </r>
  </si>
  <si>
    <t>01.003.04.21.1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</si>
  <si>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</si>
  <si>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01.003.04.2.1</t>
  </si>
  <si>
    <t>В04.050.02</t>
  </si>
  <si>
    <t>Профилактический прием (осмотр, консультация) врача-травматолога</t>
  </si>
  <si>
    <t>В04.050.03</t>
  </si>
  <si>
    <t>Диспансерный прием (осмотр, консультация) врача-ортопеда</t>
  </si>
  <si>
    <t>В04.050.04</t>
  </si>
  <si>
    <t>Профилактический прием (осмотр, консультация) врача-ортопеда</t>
  </si>
  <si>
    <t>В04.053.01</t>
  </si>
  <si>
    <t>Электрофорез лекарственных препаратов мужских половых органов, без учета стоимости лекарственных препаратов</t>
  </si>
  <si>
    <t>Электрофорез лекарственных препаратов при заболеваниях периферической нервной системы, без учета стоимости лекарственных препаратов (2 области)</t>
  </si>
  <si>
    <t>Электрофорез лекарственных препаратов при заболеваниях печени и желчевыводящих путей, без учета стоимости лекарственных препаратов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</si>
  <si>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 xml:space="preserve">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</si>
  <si>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01.003.04.2.2</t>
  </si>
  <si>
    <r>
      <t xml:space="preserve">Анестезиологическое пособие (включая раннее послеопе-рационное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сложности) каждый последующий час</t>
    </r>
  </si>
  <si>
    <t>01.003.04.2.3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</si>
  <si>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>четвертой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</si>
  <si>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01.003.04.2.4</t>
  </si>
  <si>
    <r>
      <t xml:space="preserve">Анестезиологическое пособие (включая раннее послеопе-рационное ведение) (эндотрахеальный наркоз </t>
    </r>
    <r>
      <rPr>
        <b/>
        <sz val="10"/>
        <rFont val="Times New Roman"/>
        <family val="1"/>
        <charset val="204"/>
      </rPr>
      <t>четвертой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</si>
  <si>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01.003.04.4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</si>
  <si>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 </t>
    </r>
    <r>
      <rPr>
        <b/>
        <sz val="10"/>
        <rFont val="Times New Roman"/>
        <family val="1"/>
        <charset val="204"/>
      </rPr>
      <t xml:space="preserve">первый </t>
    </r>
    <r>
      <rPr>
        <sz val="10"/>
        <rFont val="Times New Roman"/>
        <family val="1"/>
        <charset val="204"/>
      </rPr>
      <t>час</t>
    </r>
  </si>
  <si>
    <t>01.003.04.4.1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</si>
  <si>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 каждый последующий час</t>
    </r>
  </si>
  <si>
    <t>01.003.04.5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</si>
  <si>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</t>
    </r>
    <r>
      <rPr>
        <b/>
        <sz val="10"/>
        <rFont val="Times New Roman"/>
        <family val="1"/>
        <charset val="204"/>
      </rPr>
      <t xml:space="preserve"> первый</t>
    </r>
    <r>
      <rPr>
        <sz val="10"/>
        <rFont val="Times New Roman"/>
        <family val="1"/>
        <charset val="204"/>
      </rPr>
      <t xml:space="preserve"> час</t>
    </r>
  </si>
  <si>
    <t>01.003.04.5.1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</si>
  <si>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 каждый последующий час</t>
    </r>
  </si>
  <si>
    <t>01.003.04.6</t>
  </si>
  <si>
    <r>
      <t xml:space="preserve">Анестезиологическое пособие (включая раннее послеоперационное ведение) (внутривенная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</si>
  <si>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01.003.04.6.1</t>
  </si>
  <si>
    <r>
      <t xml:space="preserve">Анестезиологическое пособие (включая раннее послеоперационное ведение) (внутривенная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</si>
  <si>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01.003.04.7</t>
  </si>
  <si>
    <r>
      <t xml:space="preserve">Анестезиологическое пособие (включая раннее послеоперационное ведение) ( внутривенная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</si>
  <si>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01.003.04.7.1</t>
  </si>
  <si>
    <r>
      <t xml:space="preserve">Анестезиологическое пособие (включая раннее послеоперационное ведение) ( внутривенная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</si>
  <si>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 xml:space="preserve">01.003.04.15 </t>
  </si>
  <si>
    <t>Консультация пациента на дому специалистом, врачом высшей квалификационной категории, первичная</t>
  </si>
  <si>
    <t>01.069.06</t>
  </si>
  <si>
    <t>Консультация пациента на дому специалистом, врачом первой квалификационной  категории, первичная</t>
  </si>
  <si>
    <t>1.2. Повторный прием (в течении 30 дней)</t>
  </si>
  <si>
    <t>Прием (осмотр,консультация) врача 1 квалификационной категории, повторный</t>
  </si>
  <si>
    <t>Прием (осмотр,консультация) врача высшей  квалификационной категории  повторный</t>
  </si>
  <si>
    <t>Прием (осмотр,консультация) врача высшей  квалификационной категории, зав. отделением  повторный</t>
  </si>
  <si>
    <t>Прием (осмотр,консультация) врача кандидата медицинских наук,  повторный</t>
  </si>
  <si>
    <t>Прием (осмотр,консультация) врача доктора медицинских наук,  повторный</t>
  </si>
  <si>
    <t>Прием (осмотр,консультация) зам. главного врача по хирургии,  повторный</t>
  </si>
  <si>
    <t>Прием (осмотр,консультация) зам. главного врача по мед.части,  повторный</t>
  </si>
  <si>
    <t>Прием (осмотр,консультация) зам. главного врача по клинико-экспертной работе и качеству медицинской помощи,  повторный</t>
  </si>
  <si>
    <t>Прием (осмотр,консультация) зам. главного врача по  страховой медицине,  повторный</t>
  </si>
  <si>
    <t>Консультация пациента на дому специалистом, врачом высшей квалификационной категории,  повторная</t>
  </si>
  <si>
    <t>Консультация пациента на дому специалистом, врачом первой квалификационной  категории,  повторная</t>
  </si>
  <si>
    <t>1.3. Консилиум</t>
  </si>
  <si>
    <t>01.01.001.001</t>
  </si>
  <si>
    <t>Врачебный консилиум (внутри больницы)</t>
  </si>
  <si>
    <t>01.01.001.002</t>
  </si>
  <si>
    <t>Врачебный консилиум при участии специалистов (консультантов) других ЛПУ</t>
  </si>
  <si>
    <t>1.4. Предварительные или периодические медицинские осмотры по приказу №302 от 12.04.2011г. Минздравсоцразвития России</t>
  </si>
  <si>
    <t>В04.001.02</t>
  </si>
  <si>
    <t>Гинеколог,  профосмотр</t>
  </si>
  <si>
    <t>В04.014.02</t>
  </si>
  <si>
    <t>Инфекционист, профосмотр</t>
  </si>
  <si>
    <t>В04.057.02</t>
  </si>
  <si>
    <t>Хирург, профосмотр</t>
  </si>
  <si>
    <t>В04.023.02</t>
  </si>
  <si>
    <t>Невролог, профосмотр</t>
  </si>
  <si>
    <t>В04.047.02</t>
  </si>
  <si>
    <t>Терапевт, профосмотр</t>
  </si>
  <si>
    <t>В04.028.02</t>
  </si>
  <si>
    <t>Оториноларинголог, профосмотр</t>
  </si>
  <si>
    <t>В04.008.02</t>
  </si>
  <si>
    <t>Дерматолог, профосмотр</t>
  </si>
  <si>
    <t>В04.029.02</t>
  </si>
  <si>
    <t>Офтальмолог, профосмотр</t>
  </si>
  <si>
    <t>В04.034.02</t>
  </si>
  <si>
    <t>Врач-психотерапевт, профосмотр</t>
  </si>
  <si>
    <t>D22.02.04.01</t>
  </si>
  <si>
    <t>Заключение медицинской комиссии по результатам предварительного медицинского 
осмотра (пр.№302 от 12.04.2011 Минздравсоцразвития)для юридических лиц, за каждого 
пациента</t>
  </si>
  <si>
    <t>D22.02.04.02</t>
  </si>
  <si>
    <t>Заключение медицинской комиссии по результатам предварительного медицинского 
осмотра (пр.№302 от 12.04.2011 Минздравсоцразвития)для физических лиц, за 1 пациента</t>
  </si>
  <si>
    <t>1.5. Профилактические медицинские осмотры</t>
  </si>
  <si>
    <t>B04.</t>
  </si>
  <si>
    <t>Комплексный медицинский осмотр для клиентов юридических лиц (от 10 чел.) за 1  специалиста от 2-х и более специалистов (кроме офтальмолога)</t>
  </si>
  <si>
    <t>B04.1</t>
  </si>
  <si>
    <t>Комплексный медицинский осмотр для приема на работу без вредных факторов, за 1 специалиста от 3-х и более специалистов, (кроме офтальмолога)</t>
  </si>
  <si>
    <t>1.6. Перечень специальностей врачей ГБУЗ "Городская больница №15", осуществляющих консультативный прием пациентов</t>
  </si>
  <si>
    <t>В01.015.01</t>
  </si>
  <si>
    <t>В01.015.02</t>
  </si>
  <si>
    <t>В01.023.01</t>
  </si>
  <si>
    <t>В01.023.02</t>
  </si>
  <si>
    <t>В01.020.01</t>
  </si>
  <si>
    <t>В01.024.01</t>
  </si>
  <si>
    <t>В01.024.02</t>
  </si>
  <si>
    <t>В01.028.01</t>
  </si>
  <si>
    <t>В01.028.02</t>
  </si>
  <si>
    <t>В01.057.01</t>
  </si>
  <si>
    <t>В01.057.02</t>
  </si>
  <si>
    <t>В01.053.01</t>
  </si>
  <si>
    <t>В01.053.02</t>
  </si>
  <si>
    <t xml:space="preserve">В01.059.01  </t>
  </si>
  <si>
    <t>Прием (осмотр, консультация) врача-эндоскописта первичный</t>
  </si>
  <si>
    <t>В01.059.02</t>
  </si>
  <si>
    <t>Прием (осмотр, консультация) врача-эндоскописта повторный</t>
  </si>
  <si>
    <t>В01.068.01</t>
  </si>
  <si>
    <t>В01.068.02</t>
  </si>
  <si>
    <t xml:space="preserve">В01.065.01  </t>
  </si>
  <si>
    <t>Прием (осмотр, консультация) врача-стоматолога терапевта первичный</t>
  </si>
  <si>
    <t>В01.065.02</t>
  </si>
  <si>
    <t>Прием (осмотр, консультация) врача-стоматолога терапевта повторный</t>
  </si>
  <si>
    <t xml:space="preserve">В01.067.01  </t>
  </si>
  <si>
    <t>Прием (осмотр, консультация) врача-стоматолога хирурга первичный</t>
  </si>
  <si>
    <t>В01.067.02</t>
  </si>
  <si>
    <t>Прием (осмотр, консультация) врача-стоматолога хирурга повторный</t>
  </si>
  <si>
    <t>В01.051.01</t>
  </si>
  <si>
    <t>В01.051.02</t>
  </si>
  <si>
    <t>В01.005.01</t>
  </si>
  <si>
    <t>В01.005.02</t>
  </si>
  <si>
    <t>В01.054.01</t>
  </si>
  <si>
    <t>В01.066.01</t>
  </si>
  <si>
    <t>В01.066.02</t>
  </si>
  <si>
    <t>В01.035.01</t>
  </si>
  <si>
    <t>В01.035.02</t>
  </si>
  <si>
    <t>В01.055.01</t>
  </si>
  <si>
    <t>В01.055.02</t>
  </si>
  <si>
    <t xml:space="preserve">В01.041.01*  </t>
  </si>
  <si>
    <t>Осмотр (консультация) врача-рефлексотерапевта</t>
  </si>
  <si>
    <t>В01.050.01</t>
  </si>
  <si>
    <t>В01.050.02</t>
  </si>
  <si>
    <t>В01.001.01</t>
  </si>
  <si>
    <t>В01.001.02</t>
  </si>
  <si>
    <t>В01.008.01</t>
  </si>
  <si>
    <t>В01.008.02</t>
  </si>
  <si>
    <t>В01.017.01</t>
  </si>
  <si>
    <t>В01.047.01</t>
  </si>
  <si>
    <t>В01.047.02</t>
  </si>
  <si>
    <t xml:space="preserve">В01.003.01  </t>
  </si>
  <si>
    <t>Осмотр (консультация) врача-анестезиолога</t>
  </si>
  <si>
    <t xml:space="preserve">В01.054.01  </t>
  </si>
  <si>
    <t>Осмотр (консультация) врача-физиотерапевта</t>
  </si>
  <si>
    <t>2.1. Биохимические исследования</t>
  </si>
  <si>
    <t>09.05.041</t>
  </si>
  <si>
    <t>Исследование уровня аспарат-трансаминазы в крови (AST)</t>
  </si>
  <si>
    <t>09.05.042</t>
  </si>
  <si>
    <t>Исследование уровня аланин-трансаминазы в крови (ALT)</t>
  </si>
  <si>
    <t>09.05.045</t>
  </si>
  <si>
    <t>Исследование уровня амилазы в крови (Amy)</t>
  </si>
  <si>
    <t>09.28.029</t>
  </si>
  <si>
    <t>Исследование уровня амилазы в моче (Amy)</t>
  </si>
  <si>
    <t>09.05.021</t>
  </si>
  <si>
    <t>Исследование уровня общего билирубина в крови (Tot Bil)</t>
  </si>
  <si>
    <t>09.05.022</t>
  </si>
  <si>
    <t>Исследование уровня  фракций билирубина в крови (прямого и непрямого)</t>
  </si>
  <si>
    <t>09.05.027</t>
  </si>
  <si>
    <t>Иследование  уровня липидов  крови ( холестерин, липопротеиды высокой плотности, липопротеиды низкой плотности,триглицериды, индекс атерогенности)- липидограмма</t>
  </si>
  <si>
    <t>09.05.028</t>
  </si>
  <si>
    <t>Исследование уровня  липопротеидов низкой плотности (LDL)</t>
  </si>
  <si>
    <t>09.05.28.1</t>
  </si>
  <si>
    <t>Исследование уровня  липопротеидов  высокой плотности (HDL)</t>
  </si>
  <si>
    <t>09.05.026</t>
  </si>
  <si>
    <t>Исследование уровня холестерина в крови (Chol)</t>
  </si>
  <si>
    <t>09.05.025</t>
  </si>
  <si>
    <t>Исследование уровня триглицеридов в крови ( Trig)</t>
  </si>
  <si>
    <t>09.05.044</t>
  </si>
  <si>
    <t>Исследование уровня гамма-глютамилтрансферазы в крови (GGT)</t>
  </si>
  <si>
    <t>09.05.046</t>
  </si>
  <si>
    <t>Исследование уровня щелочной фосфатазы в крови (Alk P)</t>
  </si>
  <si>
    <t>09.05.043</t>
  </si>
  <si>
    <t>Исследование уровня  креатинкиназы в крови (CK)</t>
  </si>
  <si>
    <t>09.05.043.1</t>
  </si>
  <si>
    <t>Исследование уровня  МВ фракции креатинкиназы  (CK -MB)</t>
  </si>
  <si>
    <t>09.05.043.2</t>
  </si>
  <si>
    <t>Исследование уровня тропонина I в крови (Tn I_ ADV)</t>
  </si>
  <si>
    <t>09.05.039</t>
  </si>
  <si>
    <t>Исследование уровня  лактатдегидрогеназы в крови (LD)</t>
  </si>
  <si>
    <t>09.05.199</t>
  </si>
  <si>
    <t>Исследование уровня молочной кислоты в крови (Lact)</t>
  </si>
  <si>
    <t>09.05.017</t>
  </si>
  <si>
    <t>Исследование уровня мочевины в крови ( Urea)</t>
  </si>
  <si>
    <t>09.28.009</t>
  </si>
  <si>
    <t>Исследование уровня мочевины в моче  (Urea- U)</t>
  </si>
  <si>
    <t>09.05.018</t>
  </si>
  <si>
    <t>Исследование уровня мочевой кислоты в крови (Uric)</t>
  </si>
  <si>
    <t>09.28.010</t>
  </si>
  <si>
    <t>Исследование уровня мочевой кислоты в моче  (Uric-U)</t>
  </si>
  <si>
    <t>09.05.020</t>
  </si>
  <si>
    <t>Исследование уровня  креатинина в крови (Crea)</t>
  </si>
  <si>
    <t>09.05.020.1</t>
  </si>
  <si>
    <t>Исследование уровня креатинина в крови и в моче ( проба Реберга)</t>
  </si>
  <si>
    <t>09.05.010</t>
  </si>
  <si>
    <t>Исследование уровня общего белка в крови (TP)</t>
  </si>
  <si>
    <t>09.05.011</t>
  </si>
  <si>
    <t>Исследование уровня альбумина в крови (Alb)</t>
  </si>
  <si>
    <t>09.05.010.1</t>
  </si>
  <si>
    <t xml:space="preserve">Исследование уровня фракций общего белка(альбумин,глобулин:альфа-1,альфа-2,бетта,гамма)-протеинограмма,метод электрофореза </t>
  </si>
  <si>
    <t>09.05.007</t>
  </si>
  <si>
    <t>Исследование уровня железа сыворотки крови (Iron)</t>
  </si>
  <si>
    <t>09.05.008</t>
  </si>
  <si>
    <t>Исслед. уровня трансферрина сыворотки крови (Transferin)</t>
  </si>
  <si>
    <t>09.05.077</t>
  </si>
  <si>
    <t>Исследование уровня ферритина в крови (Ferritin)</t>
  </si>
  <si>
    <t>12.05.019</t>
  </si>
  <si>
    <t>Исследование насыщения трансферрина (TIBC) (ОЖСС-общая железосвязывающая способность сыворотки)</t>
  </si>
  <si>
    <t>09.05.032</t>
  </si>
  <si>
    <t>Исследование уровня общего кальция в крови (Сa Total)</t>
  </si>
  <si>
    <t>09.05.032.1</t>
  </si>
  <si>
    <t>Исслед. уровня ионизированного кальция в крови (Ca 2+)</t>
  </si>
  <si>
    <t>09.28.012</t>
  </si>
  <si>
    <t>Исследование уровня кальция в моче (Ca-U)</t>
  </si>
  <si>
    <t>09.05.033</t>
  </si>
  <si>
    <t>Исследование уровня неорганического фосфара в крови (phos)</t>
  </si>
  <si>
    <t>09.28.028</t>
  </si>
  <si>
    <t>Исследование уровня фосфора в моче (Phos-U)</t>
  </si>
  <si>
    <t>09.05.132</t>
  </si>
  <si>
    <t>Исслед. уровня общего магния в сыворотке крови  (Mg)</t>
  </si>
  <si>
    <t>09.05.030</t>
  </si>
  <si>
    <t>Исследование уровня натрия в крови  (Na)</t>
  </si>
  <si>
    <t>09.28.014</t>
  </si>
  <si>
    <t>Исследование уровня натрия в моче (Na- U)</t>
  </si>
  <si>
    <t>09.05.031</t>
  </si>
  <si>
    <t>Исследование уровня калия в крови  (K)</t>
  </si>
  <si>
    <t>09.28.013</t>
  </si>
  <si>
    <t>Исследование уровня калия в моче (K-U)</t>
  </si>
  <si>
    <t>09.05.034</t>
  </si>
  <si>
    <t>Исследование уровня хлоридов в крови (Cl)</t>
  </si>
  <si>
    <t>09.05.023</t>
  </si>
  <si>
    <t>Исследование уровня глюкозы в крови (Glu)</t>
  </si>
  <si>
    <t>09.05.023.1</t>
  </si>
  <si>
    <t>Исследование уровня глюкозы в крови (Glu) в цельной крови (экспресс метод на глюкометре) ONE TOUCH ULTRA</t>
  </si>
  <si>
    <t>09.05.023.2</t>
  </si>
  <si>
    <t>Исследование уровня глюкозы в крови (гликемическая кривая)-глюкозотолерантный тест</t>
  </si>
  <si>
    <t>09.05.084</t>
  </si>
  <si>
    <t>Исследование уровня гликированного гемоглобина в крови  (HbA1C)</t>
  </si>
  <si>
    <t>09.05.036</t>
  </si>
  <si>
    <t>Исследование этилового алкоголя в крови(энзиматический метод)</t>
  </si>
  <si>
    <t>Компьютерная томография органов брюшной полости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</si>
  <si>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</si>
  <si>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</t>
  </si>
  <si>
    <t>Компьютерная томография позвоночника (один отдел)</t>
  </si>
  <si>
    <t>Компьютерная томография костей грудной клетки</t>
  </si>
  <si>
    <t>Компьютерная томография верхней конечности</t>
  </si>
  <si>
    <t>Компьютерная томография нижней конечности</t>
  </si>
  <si>
    <t>Компьютерная томография костей таза</t>
  </si>
  <si>
    <t>Компьютерная томография сустава</t>
  </si>
  <si>
    <t>Компьютерная томография органов малого таза у женщин</t>
  </si>
  <si>
    <t>Компьютерная томография органов таза у мужчин</t>
  </si>
  <si>
    <t>Компьютерная томография почек и верхних мочевыводящих путей с болюсным контрастированием</t>
  </si>
  <si>
    <t>Компьютерная томография органов малого таза у женщин с внутривенным болюсным контрастированием</t>
  </si>
  <si>
    <t>Компьютерная томография органов таза у мужчин с внутривенным болюсным контрастированием</t>
  </si>
  <si>
    <t>Компьютерная томография почек, мочеточников, мочевого пузыря с внутривенным болюсным контрастированием и оценкой выделительной функции</t>
  </si>
  <si>
    <t>5.5. Эндоскопические методы исследования</t>
  </si>
  <si>
    <t>Комплексная подготовка пациента к проведению эндоскопических исследований и операций под анестезией (осмотр анестезиолога, осмотр терапевта по показаниям, ЭКГ, забор крови из пальца, клиничесаий анализ крови, пребывание в палате дневного стационара продолжительностью до 3 часов</t>
  </si>
  <si>
    <t>03.09.001</t>
  </si>
  <si>
    <t>Бронхоскопия (диагностическая)- ФБС</t>
  </si>
  <si>
    <t>03.09.003</t>
  </si>
  <si>
    <t>Бронхоскопия (лечебная)- ФБС</t>
  </si>
  <si>
    <t>16.16.009</t>
  </si>
  <si>
    <t>Перевязка кровеносных сосудов в пищеводе (методом лигирования) при плановой госпитализации</t>
  </si>
  <si>
    <t>16.12.012.1</t>
  </si>
  <si>
    <t>Перевязка  сосуда (перевязка кровеносных сосудов в желудке методом клипирования)</t>
  </si>
  <si>
    <t>03.19.002</t>
  </si>
  <si>
    <t>Ректороманоскопия (диагностическая)- РРС</t>
  </si>
  <si>
    <t>03.19.003</t>
  </si>
  <si>
    <t>Ректороманоскопия (лечебная)-РРС</t>
  </si>
  <si>
    <t>03.18.001</t>
  </si>
  <si>
    <t>Колоноскопия (диагностическая)-ФКС</t>
  </si>
  <si>
    <t>03.18.001.1</t>
  </si>
  <si>
    <t>Колоноскопия (лечебная)-ФКС</t>
  </si>
  <si>
    <t>03.16.001</t>
  </si>
  <si>
    <t>Эзофагогастродуоденоскопия (диагностическая)-ФГДС</t>
  </si>
  <si>
    <t>03.16.003</t>
  </si>
  <si>
    <t>Эзофагогастродуоденоскопия (лечебная)- ФГДС</t>
  </si>
  <si>
    <t>Биопсия пищевода, желудка, 12-перстной кишки с помощью эндоскопии, за 1 область без стоимости ФЭГДС</t>
  </si>
  <si>
    <t>Определение Hel. pyiori- ХЕЛПИЛ-тест при проведении 
фиброэзофагогастродуоденоскопии</t>
  </si>
  <si>
    <t>Хромогастроскопия</t>
  </si>
  <si>
    <t>Биопсия толстой кишки с помощью эндоскопии без стоимости основного исследования</t>
  </si>
  <si>
    <t>Биопсия бронхов при бронхоскопии без стоимости ФБС. Гистологическое исследование оплачивается дополнительно</t>
  </si>
  <si>
    <t>6.1. Общая хирургия</t>
  </si>
  <si>
    <t>11.06.002</t>
  </si>
  <si>
    <t>Пломбиров.материалы микрогибридные и стеклоиономеры (импорт.)моделирование коронки зуба</t>
  </si>
  <si>
    <t>Пломбировочные материалы светового отверждения (Herculite,Revolution)</t>
  </si>
  <si>
    <t>16.07.001.9</t>
  </si>
  <si>
    <t>Пломбировочные материалы светового отверждения (Herculite,Revolution)1 поверхность</t>
  </si>
  <si>
    <t>16.07.001.10</t>
  </si>
  <si>
    <t>Пломбировочные материалы светового отверждения (Herculite,Revolution)2 поверхности</t>
  </si>
  <si>
    <t>16.07.001.11</t>
  </si>
  <si>
    <t>Пломбировочные материалы светового отверждения (Herculite,Revolution)3 поверхности</t>
  </si>
  <si>
    <t>16.07.001.12</t>
  </si>
  <si>
    <t>Пломбировочные материалы светового отверждения (Herculite,Revolution)формирование вестибулярной части коронки зуба</t>
  </si>
  <si>
    <t>16.07.001.13</t>
  </si>
  <si>
    <t>Пломбировочные материалы светового отверждения (Herculite,Revolution)формирование коронки зуба</t>
  </si>
  <si>
    <t>Пломбиров. материалы свет. отверждения (импрот  FILTEK)</t>
  </si>
  <si>
    <t>16.07.001.14</t>
  </si>
  <si>
    <t>Пломбиров. материалы свет. отверждения (импрот  FILTEK)1 поверхность</t>
  </si>
  <si>
    <t>16.07.001.15</t>
  </si>
  <si>
    <t>Пломбиров. материалы свет. отверждения (импрот  FILTEK)2 поверхности</t>
  </si>
  <si>
    <t>16.07.001.16</t>
  </si>
  <si>
    <t>Пломбиров. материалы свет. отверждения (импрот  FILTEK)3 поверхности</t>
  </si>
  <si>
    <t>16.07.001.17</t>
  </si>
  <si>
    <t>Пломбиров. материалы свет. отверждения (импрот  FILTEK)формирование культи коронки зуба</t>
  </si>
  <si>
    <t>16.07.001.18</t>
  </si>
  <si>
    <t xml:space="preserve">Подкладки лечебные и изолирующие </t>
  </si>
  <si>
    <t>16.07.001.19</t>
  </si>
  <si>
    <t>Наложение девитализирующей пасты Depulpin</t>
  </si>
  <si>
    <t>16.07.001.20</t>
  </si>
  <si>
    <t>Временная пломба</t>
  </si>
  <si>
    <t>16.07.001.21</t>
  </si>
  <si>
    <t>Снятие старой пломбы</t>
  </si>
  <si>
    <t>16.07.053</t>
  </si>
  <si>
    <t>Снятие несъемных ортопедических конструкций</t>
  </si>
  <si>
    <t>22.07.002</t>
  </si>
  <si>
    <t>Снятие зубных отложений,проф. чистка  "Пьезон"(1 зуб)</t>
  </si>
  <si>
    <t>16.07.009</t>
  </si>
  <si>
    <t>Пульпотомия, трепанация пульпарной камеры</t>
  </si>
  <si>
    <t>16.07.034.1</t>
  </si>
  <si>
    <t>Инструментальная и медикаментозная  обработка корневых каналов ( 1 канал )</t>
  </si>
  <si>
    <t>16.07.034.2</t>
  </si>
  <si>
    <t>Лечение 1 корневого пульпита в 1 посещение (пасты)</t>
  </si>
  <si>
    <t>16.07.034.3</t>
  </si>
  <si>
    <t>Лечение 2 корневого пульпита в 1 посещение (пасты)</t>
  </si>
  <si>
    <t>16.07.034.4</t>
  </si>
  <si>
    <t>Лечение 3 корневого пульпита в 1 посещение (пасты)</t>
  </si>
  <si>
    <t>16.07.034.5</t>
  </si>
  <si>
    <t>Общий массаж медицинский</t>
  </si>
  <si>
    <t>Ретроградная холангиопанкреатография</t>
  </si>
  <si>
    <t>Эндоскопическая литоэкстракция из холедоха</t>
  </si>
  <si>
    <t>Ультразвуковое исследование мягких тканей (одна анатомическая зона)</t>
  </si>
  <si>
    <t>A04.01.001</t>
  </si>
  <si>
    <t>B01.055.001</t>
  </si>
  <si>
    <t>B01.055.002</t>
  </si>
  <si>
    <t xml:space="preserve">    10.4. Операции при врожденных и остаточных деформациях носа</t>
  </si>
  <si>
    <t xml:space="preserve">    10.5. Операции приротовой области и полости рта</t>
  </si>
  <si>
    <t>42-43</t>
  </si>
  <si>
    <t xml:space="preserve">    10.6. Ортогнатические операции</t>
  </si>
  <si>
    <t>43-44</t>
  </si>
  <si>
    <t>Определение основных групп крови (АВО) и резус-принадлежности</t>
  </si>
  <si>
    <t>12.05.007</t>
  </si>
  <si>
    <t>Определение подгруппы  и других групп крови меньшего значения (Резус/К)</t>
  </si>
  <si>
    <t>12.05.008</t>
  </si>
  <si>
    <t>Непрямой антиглобулиновый тест (тест Кумбса) Резус-антитела</t>
  </si>
  <si>
    <t>Непрямой антиглобулиновый тест (тест Кумбса)титрование антител</t>
  </si>
  <si>
    <t>Непрямой антиглобулиновый тест (тест Кумбса) со стандатными эритроцитами, Сканселл (I-II-III)</t>
  </si>
  <si>
    <t>Непрямой антиглобулиновый тест (тест Кумбса) проба на совместимость</t>
  </si>
  <si>
    <t xml:space="preserve">12. 05.009 </t>
  </si>
  <si>
    <t>Прямой антиглобулиновый тест (прямая проба  Кумбса) гелевая технология</t>
  </si>
  <si>
    <t>Исследование антител к антигенам эритроцитов (рекция агглютинации в солевой среде), резус-антитела</t>
  </si>
  <si>
    <t>Исследование антител к антигенам эритроцитов (рекция агглютинации в солевой среде), титрование антител</t>
  </si>
  <si>
    <t>Исследование антител к антигенам эритроцитов (рекция агглютинации в солевой среде), со стандартными эритроцитами Сканселл (I-II-III)</t>
  </si>
  <si>
    <t>Исследование антител к антигенам эритроцитов (рекция агглютинации в солевой среде), проба на совместимость</t>
  </si>
  <si>
    <t>12.06.035</t>
  </si>
  <si>
    <t>Титр антител по АВО</t>
  </si>
  <si>
    <t>12.06.036</t>
  </si>
  <si>
    <t>Титр антител по резус принадлежности</t>
  </si>
  <si>
    <t>01.02.16.075</t>
  </si>
  <si>
    <t>Диагностика причин посттрансфузионных осложнений, гемолитической болезни новорожденных (микротипирование "ДиаМед")</t>
  </si>
  <si>
    <t xml:space="preserve">Проведение индивидуального подбора крови по антигенам эритроцитов (микротипирование "ДиаМед") </t>
  </si>
  <si>
    <t>12.06.038</t>
  </si>
  <si>
    <t>Штамп группы крови в паспорт</t>
  </si>
  <si>
    <t xml:space="preserve">15. Процедуры производственной трансфузиологии </t>
  </si>
  <si>
    <t>12.05.004</t>
  </si>
  <si>
    <t>Проведение изосерологических исследований и проб на совместимость врачом отделения СПб ГБУЗ «ГБ №15» при проведении гемотрансфузии</t>
  </si>
  <si>
    <t>Трансфузия 1 дозы эритроцитов (без изосерологических исследований и стоимости среды)</t>
  </si>
  <si>
    <t xml:space="preserve">Трансфузия 1 дозы концентратата тромбоцитов (без стоимости среды) </t>
  </si>
  <si>
    <t>Трансфузия 1 дозы свежезамороженной плазмы (без стоимости среды)</t>
  </si>
  <si>
    <t>Трансфузия тромбомассы (из единицы крови)</t>
  </si>
  <si>
    <t xml:space="preserve">Трансфузия гемокомпонентов (без стоимости компонентов крови) </t>
  </si>
  <si>
    <t xml:space="preserve">Трансфузия эритромассы (250 мл) </t>
  </si>
  <si>
    <t xml:space="preserve">Трансфузия свежезамороженной плазмы (250 мл) </t>
  </si>
  <si>
    <t xml:space="preserve">Трансфузия отмытой эритромассы ЭМОЛТ (250 мл) </t>
  </si>
  <si>
    <t xml:space="preserve">Тромбоцитаферез донорский на автоматическом сепараторе клеток крови (без стоимости
набора для сбора тромбоцитов) 
</t>
  </si>
  <si>
    <t>Тромбоцитаферез донорский на автоматическом сепараторе клеток крови (со стоимостью расходного материала</t>
  </si>
  <si>
    <t xml:space="preserve">Проведение работ по получению, хранению и выдаче консервированной крови, за 1 л </t>
  </si>
  <si>
    <t xml:space="preserve">Проведение работ по получению, хранению и выдаче эритроцитной массы, за 1 л </t>
  </si>
  <si>
    <t xml:space="preserve">Проведение работ по получению, хранению и выдаче эритроцитарной взвеси с ресуспендирующим раствором, за 1 л 
</t>
  </si>
  <si>
    <t>Электрофорез лекарственных препаратов при заболеваниях поджелудочной железы, без учета стоимости лекарственных препаратов</t>
  </si>
  <si>
    <t>Электрофорез лекарственных препаратов при заболеваниях почек, без учета стоимости лекарственных препаратов</t>
  </si>
  <si>
    <t>Электрофорез лекарственных препаратов при заболеваниях центральной нервной системы и головного мозга, без учета стоимости лекарственных препаратов</t>
  </si>
  <si>
    <t>Электрофорез лекарственных препаратов при патологии легких, без учета стоимости лекарственных препаратов</t>
  </si>
  <si>
    <t>5.1. Функционально-диагностические исследования</t>
  </si>
  <si>
    <t>Наименование медицинской услуги</t>
  </si>
  <si>
    <t xml:space="preserve">Стоимость  (руб.)        </t>
  </si>
  <si>
    <t>Регистрация электрокардиограммы</t>
  </si>
  <si>
    <t>Электрокардиография с физическими упражнениями</t>
  </si>
  <si>
    <t>Велоэргометрия</t>
  </si>
  <si>
    <t>Тредмил-тест</t>
  </si>
  <si>
    <t>05.10.004</t>
  </si>
  <si>
    <t>Холтеровское мониторирование сердечного ритма (ХМ-ЭКГ)</t>
  </si>
  <si>
    <t>05.10.004.1</t>
  </si>
  <si>
    <t>Холтеровское мониторирование ЭКГ + АД</t>
  </si>
  <si>
    <t>05.10.004.2</t>
  </si>
  <si>
    <t>Холтеровское мониторирование артериального давления</t>
  </si>
  <si>
    <t xml:space="preserve">05.10.007 </t>
  </si>
  <si>
    <t>Расшифровка, описание и интерпретация электрокардиографических данных</t>
  </si>
  <si>
    <t>12.09.003</t>
  </si>
  <si>
    <t xml:space="preserve">Исследование  дыхательных объемов при  медикаментозной провокации </t>
  </si>
  <si>
    <t>05.12.004</t>
  </si>
  <si>
    <t xml:space="preserve">Реовазография с пробой </t>
  </si>
  <si>
    <t>05.23.004</t>
  </si>
  <si>
    <t xml:space="preserve">Реоэнцефалография с пробой </t>
  </si>
  <si>
    <t>05.23.01</t>
  </si>
  <si>
    <t>Электроэнцефалография</t>
  </si>
  <si>
    <t>Электромиография одной анатомической зоны (конечности на симметричных участках)</t>
  </si>
  <si>
    <t>Эхокардиография (с доплеровским исследованием)</t>
  </si>
  <si>
    <t>5.2. Ультразвуковые исследования</t>
  </si>
  <si>
    <t>05.23.01.1</t>
  </si>
  <si>
    <t>Триплексное сканирование сосудов головного мозга</t>
  </si>
  <si>
    <t>05.23.01.2</t>
  </si>
  <si>
    <t>Триплексное сканирование сосудов шеи</t>
  </si>
  <si>
    <t>Триплексное исследование брюшного отдела аорты и висцеральных артерий</t>
  </si>
  <si>
    <t>Триплексное исследование брюшного отдела нижней полой вены и печеночных вен</t>
  </si>
  <si>
    <t>Триплексное исследование сосудов почек</t>
  </si>
  <si>
    <t>Триплексное сканирование сосудов нижних конечностей</t>
  </si>
  <si>
    <t>Триплексное сканирование сосудов верхних конечностей</t>
  </si>
  <si>
    <t>Триплексное исследование сосудов полового члена</t>
  </si>
  <si>
    <t>Триплексное сканирование сосудов головного мозга и шеи</t>
  </si>
  <si>
    <t xml:space="preserve">Катетеризация мочевого пузыря у мужчин                  </t>
  </si>
  <si>
    <t>Замена цистостомического дренажа</t>
  </si>
  <si>
    <t xml:space="preserve">Бужирование уретры                                    </t>
  </si>
  <si>
    <t xml:space="preserve">Массаж предстательной железы                          </t>
  </si>
  <si>
    <t>Интракавернозная инъекция (без стоимости препарата)</t>
  </si>
  <si>
    <t>Получение материала для мазка-отпечатка</t>
  </si>
  <si>
    <t>Соскоб (мазок) из уретры (влагалища) для исследования</t>
  </si>
  <si>
    <t>Получение секрета предстательной железы, выполнение трехстаканной пробы</t>
  </si>
  <si>
    <t xml:space="preserve">УЗИ почек и надпочечников                 </t>
  </si>
  <si>
    <t>Комплексное исследование органов гепатобилиарной системы и почек</t>
  </si>
  <si>
    <t>УЗИ мочевого пузыря</t>
  </si>
  <si>
    <t>УЗИ мочевого пузыря,предстательной железы, определение остаточной мочи (трансабдоминально)</t>
  </si>
  <si>
    <t>Комплексное исследование  мочевого пузыря,предстательной железы (трансабдоминально и трансректально ),трузи</t>
  </si>
  <si>
    <t>Запись результатов ультразвукового исследования на цифровой носитель</t>
  </si>
  <si>
    <t>Биотезиометрия полового члена</t>
  </si>
  <si>
    <t xml:space="preserve">Вправление парафимоза                                 </t>
  </si>
  <si>
    <t>Фаллодекомпрессия (ЛОД-терапия)</t>
  </si>
  <si>
    <t>Химическое прижигание остроконечных кондилом половых органов (1 элемент)</t>
  </si>
  <si>
    <t>Дистанционная ударно-волновая терапия при болезни Пейрони (1 сеанс) (амбулаторная процедура)</t>
  </si>
  <si>
    <t>Консервативное лечение приапизма</t>
  </si>
  <si>
    <t xml:space="preserve">Смотровая цистоскопия у женщин                        </t>
  </si>
  <si>
    <t xml:space="preserve">Смотровая цистоскопия у мужчин                        </t>
  </si>
  <si>
    <t xml:space="preserve">Цистоскопия у женщин с биопсией                                </t>
  </si>
  <si>
    <t xml:space="preserve">Цистоскопия у мужчин с биопсией                                </t>
  </si>
  <si>
    <t>Цистоскопия с установкой катетера-стента у женщин</t>
  </si>
  <si>
    <t>Цистоскопия с установкой катетера-стента у мужчин</t>
  </si>
  <si>
    <t>Удаление катетера-стента у женщин</t>
  </si>
  <si>
    <t>Удаление катетера-стента у мужчин</t>
  </si>
  <si>
    <t>Установка эндоуретрального стента (без расходных материалов)</t>
  </si>
  <si>
    <t>Установка эндоуретрального стента (с расходными материалами)</t>
  </si>
  <si>
    <t>Катетеризация мочеточника, лоханки у женщин</t>
  </si>
  <si>
    <t>Катетеризация мочеточника, лоханки у мужчин</t>
  </si>
  <si>
    <t>Эндоскопическое рассечение уретероцеле</t>
  </si>
  <si>
    <t>Чрескожная пункционная нефростомия под контролем УЗИ (без расходных материалов)</t>
  </si>
  <si>
    <t>Чрескожная пункционная нефростомия под контролем УЗИ (с расходными материалами)</t>
  </si>
  <si>
    <t>Установка эндотомического катетера-стента (без расходных материалов)</t>
  </si>
  <si>
    <t>Установка эндотомического катетера-стента (с расходными материалами)</t>
  </si>
  <si>
    <t>Чрескожная нефролитотрипсия (без расходных материалов)</t>
  </si>
  <si>
    <t>Чрескожная нефролитотрипсия (с расходными материалами)</t>
  </si>
  <si>
    <t>Чрескожная пункция кист почки при поликистозе (без расходных материалов)</t>
  </si>
  <si>
    <t>Чрескожная пункция кист почки при поликистозе (с расходными материалами)</t>
  </si>
  <si>
    <t>Чрескожная пункция кисты почки (без расходных материалов)</t>
  </si>
  <si>
    <t>Чрескожная пункция кисты почки (с расходными материалами)</t>
  </si>
  <si>
    <t>Пункционная биопсия почки (без расходных материалов)</t>
  </si>
  <si>
    <t>Пункционная биопсия почки (с расходными материалами)</t>
  </si>
  <si>
    <t>Пункционная цистостомия под контролем УЗИ (без расходных материалов)</t>
  </si>
  <si>
    <t>Пункционная цистостомия под контролем УЗИ (с расходными материалами)</t>
  </si>
  <si>
    <t>Пункционная биопсия простаты (без расходных материалов)</t>
  </si>
  <si>
    <t>Пункционная биопсия простаты (с расходными материалами)</t>
  </si>
  <si>
    <t>Пункция абсцесса простаты (без расходных материалов)</t>
  </si>
  <si>
    <t>Пункция абсцесса простаты (с расходными материалами)</t>
  </si>
  <si>
    <t>Чрескожная пункция водянки оболочек яичка</t>
  </si>
  <si>
    <t>Оптическая уретротомия</t>
  </si>
  <si>
    <t>Уретеропиелоскопия</t>
  </si>
  <si>
    <t>Уретеропиелоскопия с биопсией</t>
  </si>
  <si>
    <t>Оптическая уретеротомия при стенозе ЛМС</t>
  </si>
  <si>
    <t>Оптическая уретеротомия при стриктуре мочеточника</t>
  </si>
  <si>
    <t>Балонная дилатация мочеточника</t>
  </si>
  <si>
    <t xml:space="preserve">Контактная уретеролитотрипсия </t>
  </si>
  <si>
    <t>сложная услуга</t>
  </si>
  <si>
    <t>Услуги Приемного покоя (оформление, первичный осмотр)</t>
  </si>
  <si>
    <t>Подготовка перед одеванием тела умершего (погибшего) без видимых повреждений: обмывание тела, тампонирование естественных отверстий, санитарная обработка тела дезинфицирующим раствором, мытье головы, устранение трупных запахов парфюмерными средствами.</t>
  </si>
  <si>
    <t>Облачение тела умершего (погибшего) в предоставленные вещи: разгибание конечностей механическим путем, облачение тела в одежду</t>
  </si>
  <si>
    <t>Работа  с телом умершего (погибшего) в гробу: укладка тела в гроб, придание телу естественной позы, фиксация головы и рук.</t>
  </si>
  <si>
    <t>Раскладка ритуальных принадлежностей в гробу: укладывание ритуальных принадлежностей в гроб с телом, украшение гроба цветами.</t>
  </si>
  <si>
    <t>Подготовка перед одеванием тела умершего (погибшего), имеющего повреждения: обработка пролежней, инфицированных ран, покрытие ран и швов на теле клеящимся материалом, наложение химико-реактивной маски на лицо умершего</t>
  </si>
  <si>
    <t>При наличии асцита: удаление жидкости (газов) из тела умершего (погибшего), с последующим зашиванием соответствующих отверстий: осуществление полостного сечения в области желудка, контроль за вытеканием жидкостей и выхоом газов, наложение швов на разрез на теле.</t>
  </si>
  <si>
    <t>09.05.006.1</t>
  </si>
  <si>
    <t>Исследование гемоцистеина</t>
  </si>
  <si>
    <t xml:space="preserve">2.2.  Гематологические исследования                                                 </t>
  </si>
  <si>
    <t>03.016.03</t>
  </si>
  <si>
    <t>Общий клинический анализ крови развернутый (18 параметров, включая лейкоцитарную формулу)</t>
  </si>
  <si>
    <t>08.05.005</t>
  </si>
  <si>
    <t>Исследование уровня тромбоцитов в крови</t>
  </si>
  <si>
    <t>08.05.008</t>
  </si>
  <si>
    <t>Исследование уровня ретикулоцитов в крови</t>
  </si>
  <si>
    <t>12.06.003</t>
  </si>
  <si>
    <t>Исследование феномена "клетки красной волчанки"(LE-клетки)</t>
  </si>
  <si>
    <t>12.05.002</t>
  </si>
  <si>
    <t>Исследование  осмотической резистентности эритроцитов</t>
  </si>
  <si>
    <t>01.02.01.080</t>
  </si>
  <si>
    <t>Исследование препарата костного мозга (миелограмма)</t>
  </si>
  <si>
    <t>01.02.01.085</t>
  </si>
  <si>
    <t>Сидеробласты в клетках гемопоэза в препарате костного мозга</t>
  </si>
  <si>
    <t>01.02.01.090</t>
  </si>
  <si>
    <t>Цитохимические исследования (1 реакция)</t>
  </si>
  <si>
    <t>01.02.01.095</t>
  </si>
  <si>
    <t>Щелочная фосфатаза в лейкоцитах в препарате периферической крови</t>
  </si>
  <si>
    <t>01.02.01.100</t>
  </si>
  <si>
    <t>Миелопероксидаза в бластных клетках в препарате костного мозга</t>
  </si>
  <si>
    <t>01.02.01.105</t>
  </si>
  <si>
    <t>Липиды в бластных клетках в препарате костного мозга</t>
  </si>
  <si>
    <t>01.02.01.110</t>
  </si>
  <si>
    <t>Гликоген в бластных клетках в препарате костного мозга</t>
  </si>
  <si>
    <t>01.02.01.115</t>
  </si>
  <si>
    <t>Неспецифическая эстераза в бластных клетках в препарате костного мозга</t>
  </si>
  <si>
    <t>2.3. Общеклинические исследования</t>
  </si>
  <si>
    <t>03.016.06.1</t>
  </si>
  <si>
    <t>Анализ мочи общий (11 параметров)</t>
  </si>
  <si>
    <t>09.28.001.1</t>
  </si>
  <si>
    <t>Подсчет форменных  элементов  в   осадке  мочи (проба Нечипоренко)</t>
  </si>
  <si>
    <t>09.28.030</t>
  </si>
  <si>
    <t>Исследование мочи на белок Бенс-Джонса</t>
  </si>
  <si>
    <t>09.28.022.1</t>
  </si>
  <si>
    <t>Оценка концентрационной функции почек ( проба Зимницкого)</t>
  </si>
  <si>
    <t>09.28.003.1</t>
  </si>
  <si>
    <t xml:space="preserve">Суточная потеря белка </t>
  </si>
  <si>
    <t>09.28.015</t>
  </si>
  <si>
    <t>Обнаружение кетоновых тел в моче</t>
  </si>
  <si>
    <t>03.016.10</t>
  </si>
  <si>
    <t>Копрограмма</t>
  </si>
  <si>
    <t>09.19.002</t>
  </si>
  <si>
    <t>Исследование кала на скрытую кровь</t>
  </si>
  <si>
    <t>26.19.011</t>
  </si>
  <si>
    <t>Микроскопическое исследование на яйца и личинки гельминтов</t>
  </si>
  <si>
    <t>26.19.012</t>
  </si>
  <si>
    <t>Микроскопическое исследование кала на простейшие</t>
  </si>
  <si>
    <t>Общий анализ мокроты</t>
  </si>
  <si>
    <t>09.09.001</t>
  </si>
  <si>
    <t>Исследование мокроты (микроскопия нативного,окрашенного препарата на куслотоустойчивые бактерии(КУБ))</t>
  </si>
  <si>
    <t>09.23.005</t>
  </si>
  <si>
    <t>Исследование  спинномозговой жидкости ( физические свойства, белок, глюкоза, хлориды, подсчет клеток в счетной камере )</t>
  </si>
  <si>
    <t>09.31.001.1</t>
  </si>
  <si>
    <t xml:space="preserve">Исследование экссудатов , транссудатов ( асцитическая, плевральная  жидкости)  </t>
  </si>
  <si>
    <t>26.05.009</t>
  </si>
  <si>
    <t>Микроскопическое исследование «толстой капли» мазка крови на малярийные плазмодии (Plasmodium)</t>
  </si>
  <si>
    <t>09.20.001</t>
  </si>
  <si>
    <t xml:space="preserve">Микроскопическое исследование влагалищных мазков на элементы воспаления, патогенную флору и трихомонады </t>
  </si>
  <si>
    <t>09.21.002</t>
  </si>
  <si>
    <t>Микроскопическое исследование  сока простаты</t>
  </si>
  <si>
    <t>09.21.001</t>
  </si>
  <si>
    <t>Микроскопическое исследование эякулята</t>
  </si>
  <si>
    <t xml:space="preserve">2.4. Коагулологические исследования                                                 </t>
  </si>
  <si>
    <t xml:space="preserve"> 03.005.06</t>
  </si>
  <si>
    <t>Коагулограмма (свертывающая,антисвертывающая системы,фибринолиз)</t>
  </si>
  <si>
    <t xml:space="preserve"> 08.05.005</t>
  </si>
  <si>
    <t>A18.05.002</t>
  </si>
  <si>
    <t>A16.07.014</t>
  </si>
  <si>
    <t>A16.07.017</t>
  </si>
  <si>
    <t xml:space="preserve">          Согласовано</t>
  </si>
  <si>
    <t>Комплекс анализов на инфекционные заболевания (гепатит В и С, сифилис, ВИЧ)</t>
  </si>
  <si>
    <t>Исследование уровня прокальцитонина в крови</t>
  </si>
  <si>
    <t>A09.05.209</t>
  </si>
  <si>
    <t>A09.05.106.005</t>
  </si>
  <si>
    <t>Определение антистрептолизина-О в сыворотке крови</t>
  </si>
  <si>
    <t>A12.06.015</t>
  </si>
  <si>
    <t>B03.016.005</t>
  </si>
  <si>
    <t>Обработка кожи слизистых</t>
  </si>
  <si>
    <t>B01.027.001</t>
  </si>
  <si>
    <t>B01.029.001</t>
  </si>
  <si>
    <t>Получение цервикального мазка</t>
  </si>
  <si>
    <t>A11.20.002</t>
  </si>
  <si>
    <t>Реконструктивно-восстановительная ринопластика</t>
  </si>
  <si>
    <t>Ортогнатические операции</t>
  </si>
  <si>
    <t>Реконструктивные операции на костях лицевого черепа при врожденных и приобретенных деформациях</t>
  </si>
  <si>
    <t>Пластика носа (коррекция крыльев носа и верхней губы</t>
  </si>
  <si>
    <t>А16.08.008.004*</t>
  </si>
  <si>
    <t>Ринохейлопластика после РВГ</t>
  </si>
  <si>
    <t>А16.08.008.005*</t>
  </si>
  <si>
    <t>Риносептохейлопластика после РВГ</t>
  </si>
  <si>
    <t>А16.08.008.006*</t>
  </si>
  <si>
    <t>Первичная хейлопластика при РВГ</t>
  </si>
  <si>
    <t>10.5. Операции приротовой области и полости рта</t>
  </si>
  <si>
    <t>Лоскутная  операция в полости рта (уранопластика)</t>
  </si>
  <si>
    <t xml:space="preserve">А.16.01.044.2.0 </t>
  </si>
  <si>
    <t>Лоскутная  операция в полости рта (местная пластика при закрытии изъяна неба)</t>
  </si>
  <si>
    <t xml:space="preserve">А.16.01.044.3.0 </t>
  </si>
  <si>
    <t>Лоскутная  операция в полости рта (закрытие изъяна лоскутом с щеки )</t>
  </si>
  <si>
    <t xml:space="preserve">А.16.01.044.4.0 </t>
  </si>
  <si>
    <t>Лоскутная  операция в полости рта (закрытие изъяна  лоскутом с языка )</t>
  </si>
  <si>
    <t>А.16.01.044.5.0</t>
  </si>
  <si>
    <t>Лоскутная  операция в полости рта (закрытие изъяна преддверия  рта)</t>
  </si>
  <si>
    <t xml:space="preserve">А.16.01.044.6.0 </t>
  </si>
  <si>
    <t>Лоскутная  операция в полости рта (углубление сводов преддверия рта с помощью местной пластики)</t>
  </si>
  <si>
    <t xml:space="preserve">А.16.01.044.7.0 </t>
  </si>
  <si>
    <t>Лоскутная  операция в полости рта (углубление сводов преддверия рта с помощью пересадки кожи 1 свод )</t>
  </si>
  <si>
    <t xml:space="preserve">А.16.01.044.8.0 </t>
  </si>
  <si>
    <t>Лоскутная  операция в полости рта  (углубление сводов преддверия рта на тампоне в 1 свод )</t>
  </si>
  <si>
    <t>А.16.07.065.0</t>
  </si>
  <si>
    <t>Коррекция  верхней губы</t>
  </si>
  <si>
    <t>А.16.07.065.1.0</t>
  </si>
  <si>
    <t>Коррекция  нижней губы</t>
  </si>
  <si>
    <t xml:space="preserve">А.16.07.065.12 </t>
  </si>
  <si>
    <t>Коррекция  верхней губы ( с нижней губой вместе)</t>
  </si>
  <si>
    <t>А.16.07.065.3.0</t>
  </si>
  <si>
    <t>Коррекция  верхней губы ( по Аббе ), первый этап</t>
  </si>
  <si>
    <t>Коррекция  верхней губы ( по Аббе ), отсечение ножки и местная пластика</t>
  </si>
  <si>
    <t>А.16.07.065.4.0</t>
  </si>
  <si>
    <t>Коррекция  верхней губы ( микростома)</t>
  </si>
  <si>
    <t>А.16.07.046.0</t>
  </si>
  <si>
    <t>Пластика уздечки верхней губы</t>
  </si>
  <si>
    <t>Статическое подшивание угла рта при параличе</t>
  </si>
  <si>
    <t>Динамическое подшивание угла рта при параличе</t>
  </si>
  <si>
    <t>Статическое подшивание угла рта и односторонняя подтяжка при параличе мимической мускулатуры</t>
  </si>
  <si>
    <t>Динамическое подшивание угла рта и односторонняя подтяжка при параличе мимической мускулатуры</t>
  </si>
  <si>
    <t xml:space="preserve">Статическое подвешивание угла рта и двусторонняя подтяжка лица при параличе мимической мускулатуры </t>
  </si>
  <si>
    <t xml:space="preserve">Динамическое подвешивание угла рта и двусторонняя подтяжка лица при параличе мимической мускулатуры </t>
  </si>
  <si>
    <t>10.6. Ортогнатические операции</t>
  </si>
  <si>
    <t>А.16.26.031.1.0</t>
  </si>
  <si>
    <t>Остеотомия челюсти (на двух челюстях одновременно)</t>
  </si>
  <si>
    <t>А.16.26.031.2.0</t>
  </si>
  <si>
    <t>Остеотомия полная (нижняя челюсть)</t>
  </si>
  <si>
    <t>А.16.26.031.3.0</t>
  </si>
  <si>
    <t>Остеотомия челюсти (верхняя челюсть)</t>
  </si>
  <si>
    <t>А.16.26.031.4.0</t>
  </si>
  <si>
    <t>Остеотомия челюсти  (в области подбородка)</t>
  </si>
  <si>
    <t>10.7. Реконструктивные операции на костях лицевого черепа при врожденных и приобретенных деформациях</t>
  </si>
  <si>
    <t>Остетомия и остеосинтез нижней челюсти</t>
  </si>
  <si>
    <t>Остетомия и остеосинтез верхней челюсти</t>
  </si>
  <si>
    <t>Остетомия и остеосинтез скулоорбитального комплекса</t>
  </si>
  <si>
    <t>Определение времени свертывания крови по Ли- Уайту</t>
  </si>
  <si>
    <t>12.05.042.1</t>
  </si>
  <si>
    <t>Определение активированного парциального тромбопластинового времени        ( АПТВ) свертывания плазмы</t>
  </si>
  <si>
    <t>01.02.06.015</t>
  </si>
  <si>
    <t>Определение протромбинового времени, процент протромбина по Квику, МНО</t>
  </si>
  <si>
    <t xml:space="preserve"> 12.05.028</t>
  </si>
  <si>
    <t>Определение тромбинового времени (ТВ) в крови</t>
  </si>
  <si>
    <t>09.05.050</t>
  </si>
  <si>
    <t>Исследования уровня фибриногена в крови</t>
  </si>
  <si>
    <t>09.05.051</t>
  </si>
  <si>
    <t>Определение уровня Д-димера в плазме (количественный тест)</t>
  </si>
  <si>
    <t>11.01.002</t>
  </si>
  <si>
    <t>Подкожное введение лекарственных средств и растворов</t>
  </si>
  <si>
    <t>11.02.002</t>
  </si>
  <si>
    <t>Внутримышечное введение лекарственных средств</t>
  </si>
  <si>
    <t>11.05.001</t>
  </si>
  <si>
    <t>Взятие крови из пальца</t>
  </si>
  <si>
    <t>11.12.009</t>
  </si>
  <si>
    <t>Взятие крови из переферической вены</t>
  </si>
  <si>
    <t>11.12.003</t>
  </si>
  <si>
    <t xml:space="preserve">Внутривенное введение лекарственных средств </t>
  </si>
  <si>
    <t>01.03.01.045</t>
  </si>
  <si>
    <t>Внутривенное капельное введение лекарственных средств</t>
  </si>
  <si>
    <t>01.03.01.055</t>
  </si>
  <si>
    <t>Внутривенное капельное введение препаратов с помощью инфузоматоров</t>
  </si>
  <si>
    <t>01.03.01.125</t>
  </si>
  <si>
    <t>Гемоэксфузия</t>
  </si>
  <si>
    <t>01.03.01.145</t>
  </si>
  <si>
    <t>Катетеризация кубитальной и других периферических вен (без стоимости расходных маетриалов)</t>
  </si>
  <si>
    <t>01.03.01.150</t>
  </si>
  <si>
    <t>Катетеризация подключичной и других центральных вен без стоимости расходных материалов</t>
  </si>
  <si>
    <t>01.03.01.155</t>
  </si>
  <si>
    <t>Уход за сосудистым катетером наложение асептической повязки, промывание гепарином</t>
  </si>
  <si>
    <t>01.03.01.160</t>
  </si>
  <si>
    <t>Постановка назогастрального зонда без стоимости расходных материалов</t>
  </si>
  <si>
    <t>01.03.01.170</t>
  </si>
  <si>
    <t>Катетеризация мочевого пузыря  (у женщин), без стоимости расходных материалов</t>
  </si>
  <si>
    <t>01.03.01.180</t>
  </si>
  <si>
    <t>Катетеризация мочевого пузыря  (у мужчин), без стоимости расходных материалов</t>
  </si>
  <si>
    <t>01.03.01.185</t>
  </si>
  <si>
    <t>Инстилляция и аппликация лекарственных средств</t>
  </si>
  <si>
    <t>01.03.01.190</t>
  </si>
  <si>
    <t>Промывание желудка</t>
  </si>
  <si>
    <t>01.03.01.195</t>
  </si>
  <si>
    <t>Подготовка операционного поля бритье кожи предоперационное или поврежденного участка</t>
  </si>
  <si>
    <t>А14.19.002</t>
  </si>
  <si>
    <t>Постановка очистительной клизмы</t>
  </si>
  <si>
    <t>А14.19.002.1</t>
  </si>
  <si>
    <t>Гипертоническая клизма</t>
  </si>
  <si>
    <t>А14.01.001.1</t>
  </si>
  <si>
    <t>Обработка пролежней, кожи, слизистых</t>
  </si>
  <si>
    <t>А15.31.001.1</t>
  </si>
  <si>
    <t>Наложение асептической повязки малой</t>
  </si>
  <si>
    <t>А15.31.001.2</t>
  </si>
  <si>
    <t>16.14.009.1</t>
  </si>
  <si>
    <t>Холецистэктомия (Лапароскопическая)</t>
  </si>
  <si>
    <t>16.18.008</t>
  </si>
  <si>
    <t>Цекостомия</t>
  </si>
  <si>
    <t>16.16.013</t>
  </si>
  <si>
    <t>Иссечение язвы желудка или 12-перстной кишки</t>
  </si>
  <si>
    <t>16.15.005</t>
  </si>
  <si>
    <t>Марсупилизация кисты поджелудочной железы (Внутренне дренирование кист поджелудочной железы)</t>
  </si>
  <si>
    <t>16.14.22</t>
  </si>
  <si>
    <t>Наложение гепотоеюноанастомоза (Реконструктивные операции на желчевыводящих путях)</t>
  </si>
  <si>
    <t>16.31.004.1</t>
  </si>
  <si>
    <t>Оперативное лечение грыжи передней брюшной стенки (Грыжа гигантская, вентральная)</t>
  </si>
  <si>
    <t>16.19.019</t>
  </si>
  <si>
    <t>Резекция сигмовидной кишки</t>
  </si>
  <si>
    <t>Резекция тонкой кишки</t>
  </si>
  <si>
    <t>16.18.001</t>
  </si>
  <si>
    <t>Удаление дивертикула толстой кишки</t>
  </si>
  <si>
    <t>16.18.005</t>
  </si>
  <si>
    <t>Ушивание повреждения прямой кишки</t>
  </si>
  <si>
    <t>Гемиколонэктомия</t>
  </si>
  <si>
    <t>16.16.017.1</t>
  </si>
  <si>
    <t>Резекция желудка (При раке)</t>
  </si>
  <si>
    <t>16.16.017</t>
  </si>
  <si>
    <t>Резекция желудка (При язве)</t>
  </si>
  <si>
    <t>16.14.012</t>
  </si>
  <si>
    <t>Реконструктивные операции на желчных путях</t>
  </si>
  <si>
    <t>16.16.036</t>
  </si>
  <si>
    <t>Реконструкция гастроэнтероанастомоза</t>
  </si>
  <si>
    <t>16.16.03</t>
  </si>
  <si>
    <t>Ушивание повреждений пищевода</t>
  </si>
  <si>
    <t>16.14.015</t>
  </si>
  <si>
    <t xml:space="preserve">Холицистэктомия, операция на сфинктере Одди </t>
  </si>
  <si>
    <t>16.14.019</t>
  </si>
  <si>
    <t>Эхинококэктомия (Резекция печени)</t>
  </si>
  <si>
    <t>16.16.015</t>
  </si>
  <si>
    <t>Гастрэктомия (Экстирпация желудка)</t>
  </si>
  <si>
    <t>16.15.010</t>
  </si>
  <si>
    <t>Панкреатодуоденальная резекция (Операция на поджелудочной железе)</t>
  </si>
  <si>
    <t>16.15.001</t>
  </si>
  <si>
    <t>Частичная панкреатэктомия (Операции на поджелудочной железе)</t>
  </si>
  <si>
    <t>6.3. Эндоскопические операции</t>
  </si>
  <si>
    <t>Эндоскопическая гастростомия (без стоимости гастромы)</t>
  </si>
  <si>
    <t>Эндоскопическая остановка кровотечения методом клипирования (наложение одной клипсы, без стоимости клипс и без стоимости ЭГДС)</t>
  </si>
  <si>
    <t>Эндоскопическая остановка кровотечения методом обкалывания (без стоимости ЭГДС)</t>
  </si>
  <si>
    <t>Эндоскопическая остановка кровотечения методом коагуляции (без стоимости ЭГДС)</t>
  </si>
  <si>
    <t>Эндоскопическая остановка кровотечения методом орошения (без стоимости ЭГДС)</t>
  </si>
  <si>
    <t>Эндоскопическая постановка питательного зонда
(без стоимости ЭГДС)</t>
  </si>
  <si>
    <t>Извлечение инородных тел (без стоимости ЭГДС)</t>
  </si>
  <si>
    <t>Эндоскопическая полипэктомия из желудка (до 2 полипов) без стоимости ЭГДС</t>
  </si>
  <si>
    <t>Эндоскопическая полипэктомия из желудка (более 2 полипов) без стоимости ЭГДС</t>
  </si>
  <si>
    <t>Полипы толстой кишки. Эндоскопическое удаление до 2 полипов (без стоимости колоноскопии)</t>
  </si>
  <si>
    <t>Эндоскопическое удаление полипов толстой кишки  более 2 полипов ( без стоимости колоноскопии)</t>
  </si>
  <si>
    <t>Эндоскопическое удаление лигатур</t>
  </si>
  <si>
    <t>Извлечение инородных тел из трахеи или бронхов под наркозом (без стоимости  анестезии)</t>
  </si>
  <si>
    <t>6.4. Травматология</t>
  </si>
  <si>
    <t>Снятие наружных фиксирующих устройств (скелетного вытяжения)</t>
  </si>
  <si>
    <t>Репозиция отломков костей при переломах</t>
  </si>
  <si>
    <t>Аспирация полости суставов (Диагностическая и лечебная пункция)</t>
  </si>
  <si>
    <t>Вправление вывиха сустава</t>
  </si>
  <si>
    <t>Хирургическая обработка раны или инфицированной ткани (с повреждением мышц без восстановления сухожилий)</t>
  </si>
  <si>
    <t>Кожная пластика для закрытой раны (площадь 1%-5%)</t>
  </si>
  <si>
    <t>Костная пересадка (взятие костного трансплантата из крыла подвздошной кости)</t>
  </si>
  <si>
    <t>Наложение наружных фиксирующих устройств (скелетного вытяжения)</t>
  </si>
  <si>
    <t>Хирургическая обработка раны или инфицированной ткани (гнойный очаг)</t>
  </si>
  <si>
    <t>Иссечение пораженной кости (Иссечение экзостозов)</t>
  </si>
  <si>
    <t>Удаление внутреннего фиксирующего устройства (Удаление металлоконструкций (кроме ключицы, лодыжек и костей кисти)</t>
  </si>
  <si>
    <t>Кожная пластика для закрытой раны (площадь  более 5%)</t>
  </si>
  <si>
    <t>Освобождение  сухожилия из рубцов и срощений (операции при стенозирующих легаментитах)</t>
  </si>
  <si>
    <t xml:space="preserve">Восстановление мышцы и сухожилия </t>
  </si>
  <si>
    <t>Открытое лечение перелома (без внутренней фиксации)</t>
  </si>
  <si>
    <t>Открытое лечение перелома (с  внутренней фиксацией)  локтевого отростка и надколенника</t>
  </si>
  <si>
    <t>Открытое лечение вывиха сустава</t>
  </si>
  <si>
    <t>Частичная остэктомия (резекция (отеосинтез) головки лучевой кости)</t>
  </si>
  <si>
    <t>Удаление свободного или инородного тела сустава (Лечебно-диагностическая артроскопия крупных суставов)</t>
  </si>
  <si>
    <t>Открытое лечение перелома (с  внутренней фиксацией)  костей запястья, предплюсны</t>
  </si>
  <si>
    <t xml:space="preserve">7. Стационарное лечение </t>
  </si>
  <si>
    <t>7.1. Пребывние в палатах повышенной комфортности (различных категорий без стоимости лечения)</t>
  </si>
  <si>
    <t>Стоимость 1 к/д для одного пациента с учетом  НДС 18%</t>
  </si>
  <si>
    <t>Наименование услуги</t>
  </si>
  <si>
    <t>Стоимость, руб</t>
  </si>
  <si>
    <t>7.1.1. Одноместные палаты</t>
  </si>
  <si>
    <t>F01.3.1.1.</t>
  </si>
  <si>
    <t>Одноместная палата с интенсивным уходом в гинекологическом отделении</t>
  </si>
  <si>
    <t>F02.4.1.1</t>
  </si>
  <si>
    <t>Одноместная палата с интенсивным уходом и лечением в 4 хирургическом отделении</t>
  </si>
  <si>
    <t>F02.5.1.1</t>
  </si>
  <si>
    <t>Одноместная палата с интенсивным уходом и лечением в 5 хирургическом отделении</t>
  </si>
  <si>
    <t>F01.10.1.1.</t>
  </si>
  <si>
    <t>Одноместная палата с интенсивным уходом в травматологическом  отделении</t>
  </si>
  <si>
    <t>F01.11.1.1</t>
  </si>
  <si>
    <t>Одноместная палата с интенсивным уходом и лечением в  отделении гематологии</t>
  </si>
  <si>
    <t>7.1.2. Двухместные палаты</t>
  </si>
  <si>
    <t>F01.3.2.1.</t>
  </si>
  <si>
    <t>Двухместная палата с интенсивным уходом в гинекологическом отделении</t>
  </si>
  <si>
    <r>
      <t xml:space="preserve">за одно место </t>
    </r>
    <r>
      <rPr>
        <b/>
        <sz val="12"/>
        <rFont val="Times New Roman"/>
        <family val="1"/>
        <charset val="204"/>
      </rPr>
      <t>1400,00</t>
    </r>
  </si>
  <si>
    <t>F01.5.2.1</t>
  </si>
  <si>
    <t>Двухместная палата с интенсивным уходом и лечением в 4 хирургическом отделении</t>
  </si>
  <si>
    <t>Двухместная палата с интенсивным уходом и лечением в 5 хирургическом отделении</t>
  </si>
  <si>
    <t>F02.6.2.1</t>
  </si>
  <si>
    <t>Двухместная палата с интенсивным уходом и лечением в  отделении ЧЛХ (№6)</t>
  </si>
  <si>
    <r>
      <t xml:space="preserve">за одно место </t>
    </r>
    <r>
      <rPr>
        <b/>
        <sz val="12"/>
        <rFont val="Times New Roman"/>
        <family val="1"/>
        <charset val="204"/>
      </rPr>
      <t>1700,00</t>
    </r>
  </si>
  <si>
    <t>F02.8.2.1</t>
  </si>
  <si>
    <t>Двухместная  палата с интенсивным уходом и лечением в кардиологическом отделении</t>
  </si>
  <si>
    <t>Воздействие электромагнитным излучением дециметрового диапазона (ДМВ) (2 области)</t>
  </si>
  <si>
    <t>Воздействие электромагнитным излучением дециметрового диапазона (ДМВ) (полостное)</t>
  </si>
  <si>
    <t>Воздействие низкочастотными магнитными полями одним индуктором</t>
  </si>
  <si>
    <t>Диадинамотерапия (1 область)</t>
  </si>
  <si>
    <t>Диадинамотерапия (2 области)</t>
  </si>
  <si>
    <t>Диадинамотерапия (полостная)</t>
  </si>
  <si>
    <t>Ингаляционная терапия</t>
  </si>
  <si>
    <t>Лазеротерапия в стоматологии (1 область)</t>
  </si>
  <si>
    <t>Лазеротерапия в стоматологии (2 области)</t>
  </si>
  <si>
    <t>Лазерное воздействие на ЛОР органы (1 область)</t>
  </si>
  <si>
    <t>Лазерное воздействие на ЛОР органы (2 области)</t>
  </si>
  <si>
    <t>Лазеротерапия при заболеваниях женских половых органов (1 область)</t>
  </si>
  <si>
    <t>Лазеротерапия при заболеваниях женских половых органов (2 области)</t>
  </si>
  <si>
    <t>Магнитолазеротерапия (1 область)</t>
  </si>
  <si>
    <t>Миоэлектростимуляция (1 область)</t>
  </si>
  <si>
    <t>Миоэлектростимуляция (2 области)</t>
  </si>
  <si>
    <t>Парафиновые аппликации (1 область)</t>
  </si>
  <si>
    <t>Парафиновые аппликации (2 области)</t>
  </si>
  <si>
    <t>Рефлексотерапия</t>
  </si>
  <si>
    <t>Светолечение коротким ультрафиолетовым излучением наружного уха</t>
  </si>
  <si>
    <t>Ультрафиолетовое облучение ротоглотки</t>
  </si>
  <si>
    <t>Ультрафиолетовое облучение слизистой носа</t>
  </si>
  <si>
    <t>Ультрафонофорез в стоматологии без учета стоимости лекарственных препаратов (1 область)</t>
  </si>
  <si>
    <t>Ультрафонофорез в стоматологии без учета стоимости лекарственных препаратов (2 области)</t>
  </si>
  <si>
    <t>Ультрафонофорез сустава без учета стоимости лекарственных препаратов</t>
  </si>
  <si>
    <t>Ультрафонофорез ягодичной области  без учета стоимости лекарственных препаратов</t>
  </si>
  <si>
    <t>Чрезкожная коротко-импульсная стимуляция (ЧЕНС)</t>
  </si>
  <si>
    <t>Электросон</t>
  </si>
  <si>
    <t>Электростимуляция мочевого пузыря</t>
  </si>
  <si>
    <t xml:space="preserve">Транскраниальная электроанальгезия 
(ТЭС) терапия
</t>
  </si>
  <si>
    <t>Электрофорез при заболеваниях верхних дыхательных путей, без учета стоимости лекарственных препаратов</t>
  </si>
  <si>
    <t>Электрофорез при заболеваниях желудка и двенадцатиперстной кишки, без учета стоимости лекарственных препаратов</t>
  </si>
  <si>
    <t>Электрофорез при заболеваниях женских половых органов, без учета стоимости лекарственных препаратов (полостной)</t>
  </si>
  <si>
    <t>Ультрафонофорез верхней челюстной пазухи, без учета стоимости лекарственных препаратов</t>
  </si>
  <si>
    <t>Ультрафонофорез височно-нижнечелюстного сустава, без учета стоимости лекарственных препаратов</t>
  </si>
  <si>
    <t>Ультрафонофорез воротниковой области, без учета стоимости лекарственных препаратов</t>
  </si>
  <si>
    <t>Ультрафонофорез миндалин, без учета стоимости лекарственных препаратов</t>
  </si>
  <si>
    <t>Ультрафонофорез молочной железы, без учета стоимости лекарственных препаратов</t>
  </si>
  <si>
    <t>Ультрафонофорез на область промежности, без учета стоимости лекарственных препаратов</t>
  </si>
  <si>
    <t>Ультрафонофорез носа, без учета стоимости лекарственных препаратов</t>
  </si>
  <si>
    <t>Ультрафонофорез позвоночника, без учета стоимости лекарственных препаратов</t>
  </si>
  <si>
    <t>Комплексная услуга</t>
  </si>
  <si>
    <t>Воздействие интегральным ультрафиолетовым излучением  (2 поля)</t>
  </si>
  <si>
    <t xml:space="preserve">Электрофорез лекарственных препаратов при патологии полости рта и зубов, без учета стоимости лекарственных препаратов (полостной)
</t>
  </si>
  <si>
    <t>Удаление аденом  слюнной железы (подчелюстной слюнной железы)</t>
  </si>
  <si>
    <t>A11.28.007</t>
  </si>
  <si>
    <t>A16.01.016</t>
  </si>
  <si>
    <t xml:space="preserve">Остеотомия шиловидного отростка  </t>
  </si>
  <si>
    <t>Медико-логопедическое исследование при афазии (индивидуальная консультация логопеда)</t>
  </si>
  <si>
    <t>Медико-логопедическое процедура при афазии (индивидуальная консультация логопеда)</t>
  </si>
  <si>
    <t>Медико-логопедическое процедура при дисфагии (индивидуальная консультация логопеда)</t>
  </si>
  <si>
    <t>A13.23.002</t>
  </si>
  <si>
    <t>A13.23.001</t>
  </si>
  <si>
    <t>A13.23.005</t>
  </si>
  <si>
    <t>A13.23.004</t>
  </si>
  <si>
    <t>Воздействие ультразвуковое (1 область)</t>
  </si>
  <si>
    <t>Воздействие ультразвуковое (2 области)</t>
  </si>
  <si>
    <t>Воздействие ультразвуковое (3 области)</t>
  </si>
  <si>
    <t>Диадинамофорез</t>
  </si>
  <si>
    <t>Ультрафонофорез без учета стоимости лекарственных препаратов (1 область)</t>
  </si>
  <si>
    <t>Ультрафонофорез без учета стоимости лекарственных препаратов (2 области)</t>
  </si>
  <si>
    <t>Электрофорез лекарственных препаратов эндоназально, эндоурально без учета стоимости лекарственных препаратов</t>
  </si>
  <si>
    <t>Групповое занятие лечебной физкультурой при заболеваниях позвоночника (абонемент на 5 занятий)</t>
  </si>
  <si>
    <t>Аппендэктомия (не лапароскопическая)</t>
  </si>
  <si>
    <t>Спленэктомия (селезенка)</t>
  </si>
  <si>
    <t>Цена, 
руб.</t>
  </si>
  <si>
    <t>Катетеризация мочевого пузыря (у мужчин)</t>
  </si>
  <si>
    <t>Прием (тестирование, консультация) медицинского психолога (КПН) первичный</t>
  </si>
  <si>
    <t>Прием (тестирование, консультация) медицинского психолога (КПН) повторный</t>
  </si>
  <si>
    <t xml:space="preserve">Прием (осмотр, консультация) врача-онколога повторный </t>
  </si>
  <si>
    <t>Медико-логопедическое исследование при дисфагии (индивидуальная консультация логопеда)</t>
  </si>
  <si>
    <t xml:space="preserve">Прием (осмотр, консультация) врача-онколога первичный </t>
  </si>
  <si>
    <t>B01.001.001</t>
  </si>
  <si>
    <t>B01.001.002</t>
  </si>
  <si>
    <t>B01.003.001</t>
  </si>
  <si>
    <t>B01.003.002</t>
  </si>
  <si>
    <t>B01.005.001</t>
  </si>
  <si>
    <t>B01.005.002</t>
  </si>
  <si>
    <t>B01.015.001</t>
  </si>
  <si>
    <t>B01.015.002</t>
  </si>
  <si>
    <t>B01.023.001</t>
  </si>
  <si>
    <t>B01.023.002</t>
  </si>
  <si>
    <t>B01.024.001</t>
  </si>
  <si>
    <t>B01.024.002</t>
  </si>
  <si>
    <t>B01.028.001</t>
  </si>
  <si>
    <t>B01.028.002</t>
  </si>
  <si>
    <t>B01.047.001</t>
  </si>
  <si>
    <t>B01.047.002</t>
  </si>
  <si>
    <t>B01.050.001</t>
  </si>
  <si>
    <t>B01.050.002</t>
  </si>
  <si>
    <t>B01.051.001</t>
  </si>
  <si>
    <t>B01.051.002</t>
  </si>
  <si>
    <t>B01.053.001</t>
  </si>
  <si>
    <t>B01.053.002</t>
  </si>
  <si>
    <t>B01.054.001</t>
  </si>
  <si>
    <t>B01.057.001</t>
  </si>
  <si>
    <t>B01.057.002</t>
  </si>
  <si>
    <t>B01.066.001</t>
  </si>
  <si>
    <t>B01.066.002</t>
  </si>
  <si>
    <t>B01.068.001</t>
  </si>
  <si>
    <t>B01.068.002</t>
  </si>
  <si>
    <t>B01.059.001</t>
  </si>
  <si>
    <t>B01.059.002</t>
  </si>
  <si>
    <t>B01.027.002</t>
  </si>
  <si>
    <t>Исследование уровня триглицеридов в крови (Trig)</t>
  </si>
  <si>
    <t>Исследование уровня тропонина в крови (Tn I_ADV)</t>
  </si>
  <si>
    <t>Исследование уровня мочевины в моче (Urea- U)</t>
  </si>
  <si>
    <t>Исследование уровня мочевой кислоты в моче (Uric-U)</t>
  </si>
  <si>
    <t>Исследование уровня креатинина в крови (Crea)</t>
  </si>
  <si>
    <t>Исследование уровня креатинина в моче (проба Реберга)</t>
  </si>
  <si>
    <t>Исследование уровня неорганического фосфора в крови (Phos)</t>
  </si>
  <si>
    <t>Исследование уровня натрия в крови (Na)</t>
  </si>
  <si>
    <t>Исследование уровня калия в крови (K)</t>
  </si>
  <si>
    <t>Исследование уровня гликированного гемоглобина в крови (HbA1C)</t>
  </si>
  <si>
    <t xml:space="preserve">2.2. Гематологические исследования </t>
  </si>
  <si>
    <t xml:space="preserve">2.4. Коагулологические исследования </t>
  </si>
  <si>
    <t xml:space="preserve">2.5. Гормональные исследования </t>
  </si>
  <si>
    <t>Исследование уровня хорионического гонадотропина в крови (В-ХГЧ)</t>
  </si>
  <si>
    <t>2.6. Онкомаркеры</t>
  </si>
  <si>
    <t>Исследование уровня антигена аденогенных раков CA 19-9 в крови</t>
  </si>
  <si>
    <t>2.7. Иммунологические исследования</t>
  </si>
  <si>
    <t>Исследование уровня сывороточного иммуноглобулина А в крови (IgA)</t>
  </si>
  <si>
    <t>Исследование уровня сывороточного иммуноглобулина G в крови (IgG)</t>
  </si>
  <si>
    <t>Исследование уровня сывороточного иммуноглобулина M в крови (IgM)</t>
  </si>
  <si>
    <t>2.8. Диагностика инфекционных заболеваний</t>
  </si>
  <si>
    <t>A09.05.041</t>
  </si>
  <si>
    <t>A09.05.042</t>
  </si>
  <si>
    <t>A09.05.045</t>
  </si>
  <si>
    <t>A09.28.027</t>
  </si>
  <si>
    <t>A09.05.021</t>
  </si>
  <si>
    <t>A09.05.022</t>
  </si>
  <si>
    <t>A09.05.028</t>
  </si>
  <si>
    <t>A09.05.004</t>
  </si>
  <si>
    <t>A09.05.026</t>
  </si>
  <si>
    <t>A09.05.025</t>
  </si>
  <si>
    <t>A09.05.044</t>
  </si>
  <si>
    <t>A09.05.046</t>
  </si>
  <si>
    <t>A09.05.043</t>
  </si>
  <si>
    <t>A09.05.193</t>
  </si>
  <si>
    <t>A09.05.039</t>
  </si>
  <si>
    <t>A09.05.017</t>
  </si>
  <si>
    <t>A09.28.009</t>
  </si>
  <si>
    <t>A09.05.018</t>
  </si>
  <si>
    <t>A09.28.010</t>
  </si>
  <si>
    <t>A09.05.020</t>
  </si>
  <si>
    <t>A09.28.006</t>
  </si>
  <si>
    <t>A09.05.010</t>
  </si>
  <si>
    <t>A09.05.011</t>
  </si>
  <si>
    <t>A09.05.014</t>
  </si>
  <si>
    <t>A09.05.007</t>
  </si>
  <si>
    <t>A09.05.008</t>
  </si>
  <si>
    <t>A09.05.076</t>
  </si>
  <si>
    <t>A09.05.032</t>
  </si>
  <si>
    <t>A09.28.012</t>
  </si>
  <si>
    <t>A09.05.033</t>
  </si>
  <si>
    <t>A09.28.026</t>
  </si>
  <si>
    <t>A09.05.127</t>
  </si>
  <si>
    <t>A09.05.030</t>
  </si>
  <si>
    <t>A09.28.014</t>
  </si>
  <si>
    <t>A09.05.031</t>
  </si>
  <si>
    <t>A09.28.013</t>
  </si>
  <si>
    <t>A09.05.034</t>
  </si>
  <si>
    <t>A09.05.023</t>
  </si>
  <si>
    <t>A09.05.023.002</t>
  </si>
  <si>
    <t>A09.05.083</t>
  </si>
  <si>
    <t>Исследование уровня трансферрина сыворотки крови (Transferin)</t>
  </si>
  <si>
    <t>Исследование уровня общего магния в сыворотке крови (Mg)</t>
  </si>
  <si>
    <t>Исследование уровня паратиреоидного гормона в крови (ИФА-метод)</t>
  </si>
  <si>
    <t>Исследование уровня альфа-фетопротеина в сыворотке крови (AFT)</t>
  </si>
  <si>
    <t>Исследование уровня ракового эмбрионального антигена в крови (карциноэмбрионального антигена - СЕА)</t>
  </si>
  <si>
    <t>Исследование уровня бета2-микроглобулина в крови или моче</t>
  </si>
  <si>
    <t>B03.016.003</t>
  </si>
  <si>
    <t>A12.05.005, A12.05.006</t>
  </si>
  <si>
    <t>A12.05.007</t>
  </si>
  <si>
    <t>A12.05.005, A12.05.006, A12.05.010, A12.05.008</t>
  </si>
  <si>
    <t>A12.06.003</t>
  </si>
  <si>
    <t>A08.05.001</t>
  </si>
  <si>
    <t>A12.05.030</t>
  </si>
  <si>
    <t>A08.05.012</t>
  </si>
  <si>
    <t>B03.016.006</t>
  </si>
  <si>
    <t>B03.016.010</t>
  </si>
  <si>
    <t>A09.19.001</t>
  </si>
  <si>
    <t>A26.05.009</t>
  </si>
  <si>
    <t>A11.05.001</t>
  </si>
  <si>
    <t>A11.12.009</t>
  </si>
  <si>
    <t>B03.005.006</t>
  </si>
  <si>
    <t>A12.05.015</t>
  </si>
  <si>
    <t>A12.05.014</t>
  </si>
  <si>
    <t>A12.05.027</t>
  </si>
  <si>
    <t>A09.05.050</t>
  </si>
  <si>
    <t xml:space="preserve"> A12.06.045</t>
  </si>
  <si>
    <t>A09.05.090</t>
  </si>
  <si>
    <t>A09.05.058</t>
  </si>
  <si>
    <t xml:space="preserve"> A09.05.089</t>
  </si>
  <si>
    <t>A09.05.082</t>
  </si>
  <si>
    <t>A09.05.195</t>
  </si>
  <si>
    <t>A09.05.201</t>
  </si>
  <si>
    <t xml:space="preserve"> A09.05.202</t>
  </si>
  <si>
    <t>A09.05.130</t>
  </si>
  <si>
    <t>A09.05.009</t>
  </si>
  <si>
    <t>A12.06.019</t>
  </si>
  <si>
    <t>A09.05.035</t>
  </si>
  <si>
    <t>A26.06.018</t>
  </si>
  <si>
    <t>A26.06.022</t>
  </si>
  <si>
    <t>A26.06.045</t>
  </si>
  <si>
    <t>A26.06.082.003</t>
  </si>
  <si>
    <t>A09.05.080</t>
  </si>
  <si>
    <t>A26.06.036</t>
  </si>
  <si>
    <t>A26.06.041</t>
  </si>
  <si>
    <t>Комплекс анализов для гинекологических вмешательств (общий клинический анализ крови; общий анализ мочи; время свертывания и время кровотечения; AST, ALT; общий билирубин; глюкоза; мочевина; сифилис; микроскопическое исследование влагалищных мазков на элементы воспаления, патогенную флору и трихомонады)</t>
  </si>
  <si>
    <t>Комплекс анализов для оперативного вмешательства (общий клинический анализ крови; общий анализ мочи; время свертывания и время кровотечения; AST; ALT; общий билирубин; глюкоза; мочевина; креатинин; амилаза; сифилис; определение группы крови; определение протромбированного времени (МНО); гепатит В и С; ВИЧ)</t>
  </si>
  <si>
    <t>Катетеризация мочевого пузыря (у женщин)</t>
  </si>
  <si>
    <t>Подкожное введение лекарственных препаратов (без стоимости препарата)</t>
  </si>
  <si>
    <t>Внутримышечное введение лекарственных препаратов (без стоимости препарата)</t>
  </si>
  <si>
    <t>A11.01.002</t>
  </si>
  <si>
    <t>A11.02.002</t>
  </si>
  <si>
    <t>A11.12.001</t>
  </si>
  <si>
    <t>A11.12.002</t>
  </si>
  <si>
    <t>A11.12.003</t>
  </si>
  <si>
    <t>A11.12.003.001</t>
  </si>
  <si>
    <t>A11.12.013</t>
  </si>
  <si>
    <t>A11.16.008</t>
  </si>
  <si>
    <t>A11.16.010</t>
  </si>
  <si>
    <t>A14.12.001</t>
  </si>
  <si>
    <t>A14.19.002</t>
  </si>
  <si>
    <t>A15.01.001</t>
  </si>
  <si>
    <t>A15.01.002</t>
  </si>
  <si>
    <t>A15.03.007</t>
  </si>
  <si>
    <t>A16.01.004</t>
  </si>
  <si>
    <t>A11.08.004</t>
  </si>
  <si>
    <t>A11.25.002</t>
  </si>
  <si>
    <t>A16.01.011</t>
  </si>
  <si>
    <t>A16.01.012</t>
  </si>
  <si>
    <t>A16.08.006</t>
  </si>
  <si>
    <t>A16.08.011</t>
  </si>
  <si>
    <t>A16.08.016</t>
  </si>
  <si>
    <t>A16.08.018</t>
  </si>
  <si>
    <t>A16.08.023</t>
  </si>
  <si>
    <t>A16.25.001</t>
  </si>
  <si>
    <t>A16.25.007</t>
  </si>
  <si>
    <t>A16.25.012</t>
  </si>
  <si>
    <t>Гемодиализ</t>
  </si>
  <si>
    <t>4. КОНСЕРВАТИВНОЕ ЛЕЧЕНИЕ</t>
  </si>
  <si>
    <t>Воздействие низкочастотным магнитным полем (1область)</t>
  </si>
  <si>
    <t>4.3. Лечение с помощью простых физических воздействий на пациента (массаж)</t>
  </si>
  <si>
    <t>Дуплексное сканирование брахиоцефальных артерий с цветным допплеровским картированием кровотока (триплексное)</t>
  </si>
  <si>
    <t>Реоэнцефалография</t>
  </si>
  <si>
    <t>Исследование дыхательных объемов при медикаментозной провокации</t>
  </si>
  <si>
    <t>Ультразвуковое исследование матки и придатков трансвагинальное</t>
  </si>
  <si>
    <t>Ультразвуковое исследование щитовидной железы и паращитовидных желез</t>
  </si>
  <si>
    <t>Ультразвуковое исследование органов мошонки</t>
  </si>
  <si>
    <t>Рентгенография пяточной кости в 2-х проекциях</t>
  </si>
  <si>
    <t>Рентгенография височно-нижнечелюстного сустава в 2 проекциях</t>
  </si>
  <si>
    <t>Рентгенография нижней челюсти в боковой проекции в 2 проекции</t>
  </si>
  <si>
    <t>Рентгенография нижней челюсти в боковой проекции в 3 проекциях</t>
  </si>
  <si>
    <t>Рентгенография придаточных пазух носа в двух проекциях, фас</t>
  </si>
  <si>
    <t>Рентгенография придаточных пазух носа, костей носа, в двух проекциях</t>
  </si>
  <si>
    <t>Рентгенография придаточных пазух носа скуловых костей, в двух проекциях</t>
  </si>
  <si>
    <t>Рентгенография желудка и двенадцатиперстной кишки, двойной контраст</t>
  </si>
  <si>
    <t>Рентгенография височной кости (Шюллер, Майер, Стенверс)</t>
  </si>
  <si>
    <t>Компьютерная томография органов брюшной полости и забрюшинного пространства</t>
  </si>
  <si>
    <t>Рентгенография всего черепа, в одной или более проекциях</t>
  </si>
  <si>
    <t>Рентгенография височно-нижнечелюстного сустава в 1 проекции</t>
  </si>
  <si>
    <t>Рентгеноскопия желудка и двенадцатиперстной кишки</t>
  </si>
  <si>
    <t>A04.12.005.003</t>
  </si>
  <si>
    <t>A04.12.018</t>
  </si>
  <si>
    <t>A04.12.019</t>
  </si>
  <si>
    <t>A05.10.004</t>
  </si>
  <si>
    <t>A05.10.006</t>
  </si>
  <si>
    <t>A05.10.008</t>
  </si>
  <si>
    <t>A05.23.001</t>
  </si>
  <si>
    <t>A05.23.002</t>
  </si>
  <si>
    <t>A12.09.002</t>
  </si>
  <si>
    <t>A12.10.001</t>
  </si>
  <si>
    <t>A12.10.005</t>
  </si>
  <si>
    <t>A04.07.002</t>
  </si>
  <si>
    <t>A04.10.002</t>
  </si>
  <si>
    <t>A04.16.001</t>
  </si>
  <si>
    <t>A04.20.001.001</t>
  </si>
  <si>
    <t>A04.20.002</t>
  </si>
  <si>
    <t>A04.21.001.001</t>
  </si>
  <si>
    <t>A04.22.001</t>
  </si>
  <si>
    <t>A04.28.002.001</t>
  </si>
  <si>
    <t>A04.28.002.003</t>
  </si>
  <si>
    <t>A04.28.003</t>
  </si>
  <si>
    <t>A06.03.005</t>
  </si>
  <si>
    <t>A06.03.010</t>
  </si>
  <si>
    <t>A06.03.013</t>
  </si>
  <si>
    <t>A06.03.016</t>
  </si>
  <si>
    <t>A06.03.017</t>
  </si>
  <si>
    <t>A06.03.018</t>
  </si>
  <si>
    <t>A06.03.022</t>
  </si>
  <si>
    <t>A06.03.023</t>
  </si>
  <si>
    <t>A06.03.024</t>
  </si>
  <si>
    <t>A06.03.028</t>
  </si>
  <si>
    <t>A06.03.029</t>
  </si>
  <si>
    <t>A06.03.032</t>
  </si>
  <si>
    <t>A06.03.041</t>
  </si>
  <si>
    <t>A06.03.050</t>
  </si>
  <si>
    <t>A06.03.053</t>
  </si>
  <si>
    <t>A06.04.001</t>
  </si>
  <si>
    <t>A06.04.003</t>
  </si>
  <si>
    <t>A06.04.004</t>
  </si>
  <si>
    <t>A06.04.005</t>
  </si>
  <si>
    <t>A06.04.010</t>
  </si>
  <si>
    <t>A06.04.011</t>
  </si>
  <si>
    <t>A06.04.012</t>
  </si>
  <si>
    <t>A06.04.013</t>
  </si>
  <si>
    <t>A06.04.014</t>
  </si>
  <si>
    <t>A06.07.003</t>
  </si>
  <si>
    <t>A06.07.004</t>
  </si>
  <si>
    <t>A06.07.009</t>
  </si>
  <si>
    <t>A06.08.003</t>
  </si>
  <si>
    <t>A06.09.001</t>
  </si>
  <si>
    <t>A06.09.006.001</t>
  </si>
  <si>
    <t>A06.09.007.002</t>
  </si>
  <si>
    <t>A06.14.003</t>
  </si>
  <si>
    <t>A06.16.001.002</t>
  </si>
  <si>
    <t>A06.16.007</t>
  </si>
  <si>
    <t>A06.16.008</t>
  </si>
  <si>
    <t>A06.17.002</t>
  </si>
  <si>
    <t>A06.17.003</t>
  </si>
  <si>
    <t>A06.18.001</t>
  </si>
  <si>
    <t>A06.18.002</t>
  </si>
  <si>
    <t>A06.20.001</t>
  </si>
  <si>
    <t>A06.25.002</t>
  </si>
  <si>
    <t>A06.28.003</t>
  </si>
  <si>
    <t>A06.28.004</t>
  </si>
  <si>
    <t>A06.28.005</t>
  </si>
  <si>
    <t>A06.28.006</t>
  </si>
  <si>
    <t>A06.28.007</t>
  </si>
  <si>
    <t>A06.28.008</t>
  </si>
  <si>
    <t>A06.28.011</t>
  </si>
  <si>
    <t>A06.28.012</t>
  </si>
  <si>
    <t>A06.28.013</t>
  </si>
  <si>
    <t>A06.30.002</t>
  </si>
  <si>
    <t>A06.30.004</t>
  </si>
  <si>
    <t>A06.30.008</t>
  </si>
  <si>
    <t>A06.03.002.004</t>
  </si>
  <si>
    <t>A06.25.003</t>
  </si>
  <si>
    <t>A06.08.009.001</t>
  </si>
  <si>
    <t>A06.08.009.003</t>
  </si>
  <si>
    <t>A06.09.005.003</t>
  </si>
  <si>
    <t>A06.16.002</t>
  </si>
  <si>
    <t>A06.20.002.001</t>
  </si>
  <si>
    <t>A06.20.002.002</t>
  </si>
  <si>
    <t>A06.21.003.001</t>
  </si>
  <si>
    <t>A06.21.003.002</t>
  </si>
  <si>
    <t>A06.30.002.001</t>
  </si>
  <si>
    <t>A06.30.005.001</t>
  </si>
  <si>
    <t>A06.30.005.004</t>
  </si>
  <si>
    <t>Биопсия ободочной кишки эндоскопическая</t>
  </si>
  <si>
    <t>Разрез желчных протоков для устранения закупорки (папиллосфинктеротомия)</t>
  </si>
  <si>
    <t>A03.09.001</t>
  </si>
  <si>
    <t>A11.09.008</t>
  </si>
  <si>
    <t>A11.19.001</t>
  </si>
  <si>
    <t>A11.19.002</t>
  </si>
  <si>
    <t>A26.16.001</t>
  </si>
  <si>
    <t>A06.14.007</t>
  </si>
  <si>
    <t>A16.14.008.001</t>
  </si>
  <si>
    <t>A16.14.011</t>
  </si>
  <si>
    <t>Вскрытие и дренирование фурункула (абсцесса)</t>
  </si>
  <si>
    <t>Лапароцентез (асцит)</t>
  </si>
  <si>
    <t>A11.06.002</t>
  </si>
  <si>
    <t>A16.09.001</t>
  </si>
  <si>
    <t>A16.01.017</t>
  </si>
  <si>
    <t>A16.01.018</t>
  </si>
  <si>
    <t>A16.19.024</t>
  </si>
  <si>
    <t>Холедохолитотомия, папилосфинктеропластика наружное дренирование желчных путей</t>
  </si>
  <si>
    <t>Холедоходуоденоанастомоз</t>
  </si>
  <si>
    <t>Холедохоеюноанастомоз</t>
  </si>
  <si>
    <t>Наружное дренирование гнойно-некротического парапанкреатита под ультразвуковым наведением</t>
  </si>
  <si>
    <t>Иссечение язвы желудка или двенадцатиперстной кишки</t>
  </si>
  <si>
    <t>Гастроэнторостомия (без гастроэктомии)</t>
  </si>
  <si>
    <t>Наложение анастомоза тонкой кишки в толстую кишку</t>
  </si>
  <si>
    <t>Лапароскопическое ушивание перфоративной язвы желудка и двенадцатиперстной кишки</t>
  </si>
  <si>
    <t>Ушивание язвы желудка или двенадцатиперстной кишки (лапаротомия)</t>
  </si>
  <si>
    <t>Гемиколэктомия</t>
  </si>
  <si>
    <t xml:space="preserve"> A16.14.009</t>
  </si>
  <si>
    <t>A16.14.009.002</t>
  </si>
  <si>
    <t>A16.14.012</t>
  </si>
  <si>
    <t>A16.14.022</t>
  </si>
  <si>
    <t>A16.14.024.003</t>
  </si>
  <si>
    <t>A16.14.031.001</t>
  </si>
  <si>
    <t>A16.14.031.002</t>
  </si>
  <si>
    <t>A16.14.031.003</t>
  </si>
  <si>
    <t>A16.14.043</t>
  </si>
  <si>
    <t>A16.30.010</t>
  </si>
  <si>
    <t xml:space="preserve"> A16.15.005</t>
  </si>
  <si>
    <t>A16.15.010</t>
  </si>
  <si>
    <t>A16.15.015</t>
  </si>
  <si>
    <t>A16.15.015.001</t>
  </si>
  <si>
    <t>A16.15.015.002</t>
  </si>
  <si>
    <t>A16.15.015.003</t>
  </si>
  <si>
    <t>A16.16.013</t>
  </si>
  <si>
    <t>A16.16.015</t>
  </si>
  <si>
    <t>A16.16.017</t>
  </si>
  <si>
    <t>A16.16.019</t>
  </si>
  <si>
    <t>A16.16.020</t>
  </si>
  <si>
    <t>A16.16.021</t>
  </si>
  <si>
    <t>A16.16.034</t>
  </si>
  <si>
    <t>A16.16.036</t>
  </si>
  <si>
    <t>A16.16.038</t>
  </si>
  <si>
    <t>A16.16.028</t>
  </si>
  <si>
    <t>A16.17.001</t>
  </si>
  <si>
    <t>A16.17.006</t>
  </si>
  <si>
    <t xml:space="preserve"> A16.19.022</t>
  </si>
  <si>
    <t>A16.18.007</t>
  </si>
  <si>
    <t>A16.18.008</t>
  </si>
  <si>
    <t>A16.18.009</t>
  </si>
  <si>
    <t>A16.20.064</t>
  </si>
  <si>
    <t>A16.19.013</t>
  </si>
  <si>
    <t>A16.19.019</t>
  </si>
  <si>
    <t xml:space="preserve"> A16.17.003</t>
  </si>
  <si>
    <t>A16.30.001</t>
  </si>
  <si>
    <t>A16.30.002</t>
  </si>
  <si>
    <t>A16.30.004</t>
  </si>
  <si>
    <t xml:space="preserve"> A16.30.004.007</t>
  </si>
  <si>
    <t>A16.30.028.001</t>
  </si>
  <si>
    <t>A16.05.002</t>
  </si>
  <si>
    <t>Толстокишечная видеоэндоскопия (Удаление 1-го полипа прямой кишки)</t>
  </si>
  <si>
    <t>Толстокишечная видеоэндоскопия (Удаление 1-го полипа сигмовидной кишки)</t>
  </si>
  <si>
    <t>Толстокишечная видеоэндоскопия (Удаление 1-го полипа ободочной кишки)</t>
  </si>
  <si>
    <t>Толстокишечная видеоэндоскопия (Удаление 1-го полипа слепой кишки)</t>
  </si>
  <si>
    <t>Видеоэндоскопическая петлевая резекция слизистой желудочно-кишечного тракта (сигмовидной кишки)</t>
  </si>
  <si>
    <t>Видеоэндоскопическая петлевая резекция слизистой желудочно-кишечного тракта (ободочной кишки)</t>
  </si>
  <si>
    <t>Видеоэндоскопическая петлевая резекция слизистой желудочно-кишечного тракта (слепой кишки)</t>
  </si>
  <si>
    <t>Эндобронхиальное введение лекарственных препаратов при бронхоскопии (санационная бронхоскопия)</t>
  </si>
  <si>
    <t>Эндоскопическое удаление инородных тел пищевода</t>
  </si>
  <si>
    <t>A03.08.003</t>
  </si>
  <si>
    <t>A03.16.001.001</t>
  </si>
  <si>
    <t>A03.16.001</t>
  </si>
  <si>
    <t>A03.16.002</t>
  </si>
  <si>
    <t>A03.30.004</t>
  </si>
  <si>
    <t>A11.09.009</t>
  </si>
  <si>
    <t>A16.16.041.003</t>
  </si>
  <si>
    <t>A16.16.048</t>
  </si>
  <si>
    <t>6.5. Общая травматология</t>
  </si>
  <si>
    <t>A16.03.028</t>
  </si>
  <si>
    <t>A16.03.034</t>
  </si>
  <si>
    <t>A16.04.018</t>
  </si>
  <si>
    <t>A16.04.001</t>
  </si>
  <si>
    <t>A16.03.017</t>
  </si>
  <si>
    <t>A16.03.022</t>
  </si>
  <si>
    <t>7. СТАЦИОНАРНОЕ ЛЕЧЕНИЕ</t>
  </si>
  <si>
    <t>B01.023.003</t>
  </si>
  <si>
    <t>B01.001.007</t>
  </si>
  <si>
    <t>B01.057.005</t>
  </si>
  <si>
    <t>B01.068.003</t>
  </si>
  <si>
    <t>B01.050.003</t>
  </si>
  <si>
    <t>B01.015.006</t>
  </si>
  <si>
    <t>B01.047.009</t>
  </si>
  <si>
    <t>B01.053.006</t>
  </si>
  <si>
    <t>B02.003.001</t>
  </si>
  <si>
    <t xml:space="preserve">8. ГНОЙНАЯ ЧЕЛЮСТНО-ЛИЦЕВАЯ ХИРУРГИЯ </t>
  </si>
  <si>
    <t>Лоскутная операция в полости рта, 1 сегмент</t>
  </si>
  <si>
    <t>Синус-лифтинг (костная пластика, остеопластика) (без использования остеотропных материалов)</t>
  </si>
  <si>
    <t>Трахеотомия</t>
  </si>
  <si>
    <t>A16.07.001</t>
  </si>
  <si>
    <t>A16.07.040</t>
  </si>
  <si>
    <t>A16.07.042</t>
  </si>
  <si>
    <t>A16.07.043</t>
  </si>
  <si>
    <t>A16.07.044</t>
  </si>
  <si>
    <t>A16.07.058</t>
  </si>
  <si>
    <t>A16.07.016</t>
  </si>
  <si>
    <t>A16.07.067</t>
  </si>
  <si>
    <t>A16.26.058</t>
  </si>
  <si>
    <t>A16.07.055</t>
  </si>
  <si>
    <t>A16.07.019</t>
  </si>
  <si>
    <t>A16.07.012</t>
  </si>
  <si>
    <t>A16.08.012</t>
  </si>
  <si>
    <t>A16.08.021</t>
  </si>
  <si>
    <t>A16.03.015</t>
  </si>
  <si>
    <t>A16.07.064</t>
  </si>
  <si>
    <t>A16.07.045</t>
  </si>
  <si>
    <t>B01.068.001, A01.07.002.001, A11.07.011</t>
  </si>
  <si>
    <t xml:space="preserve">Комплексное плановое оперативное лечение по искривлению носовой перегородки *(3) </t>
  </si>
  <si>
    <t>Эритроцитаферез (2-х кратный )</t>
  </si>
  <si>
    <t>Эритроцитаферез (3-х кратный )</t>
  </si>
  <si>
    <t>Проведение иммунотерапии у онкогематологических больных (без стоимости препарата и пребывания на койке), в сутки</t>
  </si>
  <si>
    <t>A16.01.023</t>
  </si>
  <si>
    <t>A16.01.010.001</t>
  </si>
  <si>
    <t>A16.01.010</t>
  </si>
  <si>
    <t>A16.25.005</t>
  </si>
  <si>
    <t>A16.25.022</t>
  </si>
  <si>
    <t>A16.08.008</t>
  </si>
  <si>
    <t>A16.01.031.001</t>
  </si>
  <si>
    <t>A16.01.031.002</t>
  </si>
  <si>
    <t>A16.07.061</t>
  </si>
  <si>
    <t>A16.07.077.001</t>
  </si>
  <si>
    <t>A16.07.061, A16.07.077.001</t>
  </si>
  <si>
    <t>A16.07.027</t>
  </si>
  <si>
    <t>A16.07.027.001</t>
  </si>
  <si>
    <t>A16.07.041</t>
  </si>
  <si>
    <t>A16.01.026</t>
  </si>
  <si>
    <t>A16.26.027</t>
  </si>
  <si>
    <t>A16.26.111</t>
  </si>
  <si>
    <t>A16.25.021</t>
  </si>
  <si>
    <t>A16.08.013</t>
  </si>
  <si>
    <t>A16.03.012</t>
  </si>
  <si>
    <t>A16.03.024.003</t>
  </si>
  <si>
    <t>A16.07.029</t>
  </si>
  <si>
    <t>Прием (осмотр, консультация) врача-стоматолога-ортопеда, высшей категории (Планирование комплексного лечения, восстановления жевательной функции)</t>
  </si>
  <si>
    <t>Лечение поверхностного кариеса</t>
  </si>
  <si>
    <t>Лечение среднего кариеса</t>
  </si>
  <si>
    <t>Лечение глубокого кариеса</t>
  </si>
  <si>
    <t>Формирование культи коронок</t>
  </si>
  <si>
    <t>Восстановление зуба пломбой</t>
  </si>
  <si>
    <t>Восстановление зуба пломбой (Наложение девитализирующей пасты Depulpin)</t>
  </si>
  <si>
    <t>Восстановление зуба пломбой (Снятие старой пломбы)</t>
  </si>
  <si>
    <t xml:space="preserve">Восстановление зуба пломбой (Подкладки лечебные и изолирующие) </t>
  </si>
  <si>
    <t>Лечение пульпита</t>
  </si>
  <si>
    <t>Наложение гемостатических препаратов (альвожель, губка и др.)</t>
  </si>
  <si>
    <t>Восстановление целостности зубного ряда несъемными мостовидными протезами (коронка или зуб в мостовидном протезе (1 единица) из металлокерамики)</t>
  </si>
  <si>
    <t>Восстановление культи зуба (с использованием разборной культевой вкладки)</t>
  </si>
  <si>
    <t>Восстановление культи зуба (с использованием цельнолитой культевой вкладки)</t>
  </si>
  <si>
    <t>Протезирование съемными бюгельными протезами (кламмерная фиксация)</t>
  </si>
  <si>
    <t>Протезирование съемными бюгельными протезами (бюгельный съемный протез с замковым креплением, каркас)</t>
  </si>
  <si>
    <t>Протезирование съемными бюгельными протезами (замена одной матрицы в микрозамке)</t>
  </si>
  <si>
    <t>Протезирование частичными съемными пластиночными протезами (диагностическая гипсовая модель)</t>
  </si>
  <si>
    <t>Протезирование частичными съемными пластиночными протезами (частичный съемный протез с использованием зубов Ivoclar, Spofadent)</t>
  </si>
  <si>
    <t>Протезирование частичными съемными пластиночными протезами (частичный съемный протез инжетированные технологии (acry free)</t>
  </si>
  <si>
    <t>Протезирование полными съемными пластиночными протезами (Съемный пластиночный протез с импортными зубами ( Ivoclar, Spofadent)</t>
  </si>
  <si>
    <t>Протезирование полными съемными пластиночными протезами (Починка базисного съемного протеза)</t>
  </si>
  <si>
    <t>Протезирование полными съемными пластиночными протезами (полный съемный протез инжетированные технологии (acry free)</t>
  </si>
  <si>
    <t>Операция установки имплантатов (Установка импланта производство Швеция -ASTRA TECH)</t>
  </si>
  <si>
    <t>Операция установки имплантатов (Установка формирователя десны Швеция -ASTRA TECH)</t>
  </si>
  <si>
    <t>Операция установки имплантатов (Установка импланта производство США - nobel replace)</t>
  </si>
  <si>
    <t>A16.03.007</t>
  </si>
  <si>
    <t>A16.03.001</t>
  </si>
  <si>
    <t>A16.03.004</t>
  </si>
  <si>
    <t>A16.08.014</t>
  </si>
  <si>
    <t>A16.08.007</t>
  </si>
  <si>
    <t>A16.03.014</t>
  </si>
  <si>
    <t>A16.07.002</t>
  </si>
  <si>
    <t>A16.07.009</t>
  </si>
  <si>
    <t>A16.07.008</t>
  </si>
  <si>
    <t>A16.20.076</t>
  </si>
  <si>
    <t>A16.07.013</t>
  </si>
  <si>
    <t>A16.07.004</t>
  </si>
  <si>
    <t>A16.07.053</t>
  </si>
  <si>
    <t>A16.07.003</t>
  </si>
  <si>
    <t>A16.07.006</t>
  </si>
  <si>
    <t>Эндоскопическое рассечение уретероцеле (ТУР-уретроцеле)</t>
  </si>
  <si>
    <t>Контактная цистолитотрипсия</t>
  </si>
  <si>
    <t xml:space="preserve">Реконструктивные операции на лоханке и мочеточнике  (пластика гидронефроза) (открытая) </t>
  </si>
  <si>
    <t>Нефрэктомия при сморщенной почке, терм. ст. гидронфроза и т.д. (открытая)</t>
  </si>
  <si>
    <t xml:space="preserve">Аденомэктомия позадилонная (открытая)                          </t>
  </si>
  <si>
    <t>Операция при сужении уретры у мужчин (операция Хольцова)</t>
  </si>
  <si>
    <t>Энуклеация яичек</t>
  </si>
  <si>
    <t>Обрезание крайней плоти с иссечением уздечки полового члена (при преждевременном семяизвержении)</t>
  </si>
  <si>
    <t>Хирургическое лечение водянки оболочек яичка (операция Винкельмана)</t>
  </si>
  <si>
    <t>Хирургическое лечение водянки оболочек яичка (операция Бергмана)</t>
  </si>
  <si>
    <t>Хирургическое лечение приапизма</t>
  </si>
  <si>
    <t>Протезирование полового члена пластическим протезом (без учета стоимости протеза)</t>
  </si>
  <si>
    <t>Реконструкция семявыносящих путей при бесплодии</t>
  </si>
  <si>
    <t>Лапароскопическое лечение варикоцеле</t>
  </si>
  <si>
    <t>Удаление множественных атером мошонки</t>
  </si>
  <si>
    <t>Уретропластика кожным или слизистым лоскутом при структурах уретры</t>
  </si>
  <si>
    <t>Удаление инородных тел из кожи полового члена</t>
  </si>
  <si>
    <t>Репозиция яичка (ликвидация перекрута яичка)</t>
  </si>
  <si>
    <t xml:space="preserve">Комплексное плановое оперативное лечение неосложненной мочекаменной болезни (без учета стоимости стента)*(2) </t>
  </si>
  <si>
    <t>A11.28.011</t>
  </si>
  <si>
    <t>A16.20.042.001</t>
  </si>
  <si>
    <t>Лапароскопические операции на придатках матки</t>
  </si>
  <si>
    <t>Операции на придатках матки (чревосечение)</t>
  </si>
  <si>
    <t>Гистероскопия диагностическая (без включения анестезиологического пособия)</t>
  </si>
  <si>
    <t>Гистероскопия хирургическая (без включения анестезиологического пособия)</t>
  </si>
  <si>
    <t xml:space="preserve">Лапароскопическая стерилизация </t>
  </si>
  <si>
    <t>Влагалищная гистерэктомия с пластикой влагалища</t>
  </si>
  <si>
    <t>Операция при опущении стенок влагалища (пластика влагалища)</t>
  </si>
  <si>
    <t xml:space="preserve">Искусственное прерывание беременности (аборт до 12 недель) </t>
  </si>
  <si>
    <t xml:space="preserve">Искусственное прерывание беременности (медикаментозный аборт на ранних сроках беременности до 6 недель) </t>
  </si>
  <si>
    <t xml:space="preserve">Марсупиализация кисты бартолиниевой железы </t>
  </si>
  <si>
    <t>Раздельное диагностическое выскабливание матки</t>
  </si>
  <si>
    <t>Удаление внутриматочной спирали</t>
  </si>
  <si>
    <t>Консервативная миомэктомия</t>
  </si>
  <si>
    <t>Расширенная кольпоскопия</t>
  </si>
  <si>
    <t>A16.20.038</t>
  </si>
  <si>
    <t>A03.20.003</t>
  </si>
  <si>
    <t>A16.20.010</t>
  </si>
  <si>
    <t>A16.20.011</t>
  </si>
  <si>
    <t>A16.20.037</t>
  </si>
  <si>
    <t>A11.20.008</t>
  </si>
  <si>
    <t>A11.20.014</t>
  </si>
  <si>
    <t>A11.20.015</t>
  </si>
  <si>
    <t>A16.20.035</t>
  </si>
  <si>
    <t>A16.20.036.003</t>
  </si>
  <si>
    <t>Подготовка перед одеванием тела умершего (погибшего) без видимых повреждений</t>
  </si>
  <si>
    <t>Облачение тела умершего (погибшего) в предоставленные вещи</t>
  </si>
  <si>
    <t>Работа с телом умершего (погибшего) в гробу</t>
  </si>
  <si>
    <t>Раскладка ритуальных принадлежностей в гробу</t>
  </si>
  <si>
    <t>Гистологическое исследование препарата тканей полости рта (одного препарата)</t>
  </si>
  <si>
    <t>Гистологическое исследование препарата тканей полости рта (двух препаратов)</t>
  </si>
  <si>
    <t>Гистологическое исследование препарата тканей полости рта (трех препаратов)</t>
  </si>
  <si>
    <t>Гистологическое исследование препарата тканей полости рта (четырех препаратов)</t>
  </si>
  <si>
    <t>Гистологическое исследование препарата тканей полости рта (пяти препаратов)</t>
  </si>
  <si>
    <t>Морфологическое исследование препарата тканей верхних дыхательных путей (одного препарата)</t>
  </si>
  <si>
    <t>Морфологическое исследование препарата тканей верхних дыхательных путей (двух препаратов)</t>
  </si>
  <si>
    <t>Морфологическое исследование препарата тканей верхних дыхательных путей (трех препаратов)</t>
  </si>
  <si>
    <t>Морфологическое исследование препарата тканей верхних дыхательных путей (четырех препаратов)</t>
  </si>
  <si>
    <t>Морфологическое исследование препарата тканей верхних дыхательных путей (пяти препаратов)</t>
  </si>
  <si>
    <t>Морфологическое исследование препарата тканей трахеи и бронхов (одного препарата)</t>
  </si>
  <si>
    <t>Морфологическое исследование препарата тканей трахеи и бронхов (двух препаратов)</t>
  </si>
  <si>
    <t>Морфологическое исследование препарата тканей трахеи и бронхов (трех препаратов)</t>
  </si>
  <si>
    <t>Морфологическое исследование препарата тканей трахеи и бронхов (четырех препаратов)</t>
  </si>
  <si>
    <t>Морфологическое исследование препарата тканей трахеи и бронхов (пяти препаратов)</t>
  </si>
  <si>
    <t>Морфологическое исследование препарата тканей пищевода (одного препарата)</t>
  </si>
  <si>
    <t>Морфологическое исследование препарата тканей пищевода (двух препаратов)</t>
  </si>
  <si>
    <t>Морфологическое исследование препарата тканей пищевода (трех препаратов)</t>
  </si>
  <si>
    <t>Морфологическое исследование препарата тканей пищевода (четырех препаратов)</t>
  </si>
  <si>
    <t>Морфологическое исследование препарата тканей пищевода (пяти препаратов)</t>
  </si>
  <si>
    <t>Морфологическое исследование препарата тканей желудка (одного препарата)</t>
  </si>
  <si>
    <t>Морфологическое исследование препарата тканей желудка (двух препаратов)</t>
  </si>
  <si>
    <t>Морфологическое исследование препарата тканей желудка (трех препаратов)</t>
  </si>
  <si>
    <t>Морфологическое исследование препарата тканей желудка (четырех препаратов)</t>
  </si>
  <si>
    <t>Морфологическое исследование препарата тканей желудка (пяти препаратов)</t>
  </si>
  <si>
    <t>Морфологическое исследование препарата тканей двенадцатиперстной кишки (одного препарата)</t>
  </si>
  <si>
    <t>Морфологическое исследование препарата тканей двенадцатиперстной кишки (двух препаратов)</t>
  </si>
  <si>
    <t>Морфологическое исследование препарата тканей двенадцатиперстной кишки (трех препаратов)</t>
  </si>
  <si>
    <t>Морфологическое исследование препарата тканей двенадцатиперстной кишки (четырех препаратов)</t>
  </si>
  <si>
    <t>Морфологическое исследование препарата тканей двенадцатиперстной кишки (пяти препаратов)</t>
  </si>
  <si>
    <t>Морфологическое исследование препарата тканей прямой кишки (одного препарата)</t>
  </si>
  <si>
    <t>Морфологическое исследование препарата тканей прямой кишки (двух препаратов)</t>
  </si>
  <si>
    <t>Морфологическое исследование препарата тканей прямой кишки (трех препаратов)</t>
  </si>
  <si>
    <t>Морфологическое исследование препарата тканей прямой кишки (четырех препаратов)</t>
  </si>
  <si>
    <t>Морфологическое исследование препарата тканей прямой кишки (пяти препаратов)</t>
  </si>
  <si>
    <t>Морфологическое исследование препарата тканей ободочной и сигмовидной кишки (одного препарата)</t>
  </si>
  <si>
    <t>Морфологическое исследование препарата тканей ободочной и сигмовидной кишки (двух препаратов)</t>
  </si>
  <si>
    <t>Морфологическое исследование препарата тканей ободочной и сигмовидной кишки (трех препаратов)</t>
  </si>
  <si>
    <t>Морфологическое исследование препарата тканей ободочной и сигмовидной кишки (четырех препаратов)</t>
  </si>
  <si>
    <t>Морфологическое исследование препарата тканей ободочной и сигмовидной кишки (пяти препаратов)</t>
  </si>
  <si>
    <t>Гистологическое исследование препарата удаленного новообразования женских половых органов (одного препарата)</t>
  </si>
  <si>
    <t>Гистологическое исследование препарата удаленного новообразования женских половых органов (двух препаратов)</t>
  </si>
  <si>
    <t>Гистологическое исследование препарата удаленного новообразования женских половых органов (трех препаратов)</t>
  </si>
  <si>
    <t>Гистологическое исследование препарата удаленного новообразования женских половых органов (четырех препаратов)</t>
  </si>
  <si>
    <t>Гистологическое исследование препарата удаленного новообразования женских половых органов (пяти препаратов)</t>
  </si>
  <si>
    <t>Гистологическое исследование препарата удаленного новообразования мужских половых органов (одного препарата)</t>
  </si>
  <si>
    <t>Гистологическое исследование препарата удаленного новообразования мужских половых органов (двух препаратов)</t>
  </si>
  <si>
    <t>Гистологическое исследование препарата удаленного новообразования мужских половых органов (трех препаратов)</t>
  </si>
  <si>
    <t>Гистологическое исследование препарата удаленного новообразования мужских половых органов (четырех препаратов)</t>
  </si>
  <si>
    <t>Гистологическое исследование препарата удаленного новообразования мужских половых органов (пяти препаратов)</t>
  </si>
  <si>
    <t>Морфологическое исследование препарата тканей мочевого пузыря (одного препарата)</t>
  </si>
  <si>
    <t>Морфологическое исследование препарата тканей мочевого пузыря (двух препаратов)</t>
  </si>
  <si>
    <t>Морфологическое исследование препарата тканей мочевого пузыря (трех препаратов)</t>
  </si>
  <si>
    <t>Морфологическое исследование препарата тканей мочевого пузыря (четырех препаратов)</t>
  </si>
  <si>
    <t>Морфологическое исследование препарата тканей мочевого пузыря (пяти препаратов)</t>
  </si>
  <si>
    <t>Расшифровка услуг</t>
  </si>
  <si>
    <t>Стоимость услуг по индивидуальному уходу в выходные и праздничные дни возрастает на 50%</t>
  </si>
  <si>
    <t>A08.07.002</t>
  </si>
  <si>
    <t>A08.08.001</t>
  </si>
  <si>
    <t>A08.09.001</t>
  </si>
  <si>
    <t>A08.16.001</t>
  </si>
  <si>
    <t>A08.16.002</t>
  </si>
  <si>
    <t>A08.16.003</t>
  </si>
  <si>
    <t>A08.18.001</t>
  </si>
  <si>
    <t>A08.19.001</t>
  </si>
  <si>
    <t>A08.19.002</t>
  </si>
  <si>
    <t>A08.20.008</t>
  </si>
  <si>
    <t>A08.21.004</t>
  </si>
  <si>
    <t>A08.28.004</t>
  </si>
  <si>
    <t>A08.30.014</t>
  </si>
  <si>
    <t>A18.05.001</t>
  </si>
  <si>
    <t>A18.05.005</t>
  </si>
  <si>
    <t>A18.05.010</t>
  </si>
  <si>
    <t>A22.13.001</t>
  </si>
  <si>
    <t>A11.05.002</t>
  </si>
  <si>
    <t>A11.03.001</t>
  </si>
  <si>
    <t>A07.30.003</t>
  </si>
  <si>
    <t>Протезирование 1 яичка (без  учета стоимости протеза)</t>
  </si>
  <si>
    <t>Протезирование 2 яичек (без учета стоимости протеза)</t>
  </si>
  <si>
    <t xml:space="preserve">Ушивание ороантрального сообщения </t>
  </si>
  <si>
    <t xml:space="preserve">Инъекционное введение лекарственных средств  (Местная анестезия  Ultracain)   </t>
  </si>
  <si>
    <t>Анестезиологическое пособие (включая раннее послеоперационное ведение) (эндотрахеальный наркоз второй категории сложности) первый и каждый последующий час (СТОМАТОЛОГИЯ)</t>
  </si>
  <si>
    <t>Внутривенная анестезия  сочетанная без ИВЛ при операционно-анестезиологическом риске 1 ст.  первый час</t>
  </si>
  <si>
    <t>Внутривенная анестезия сочетанная без ИВЛ при операционно-анестезиологическом риске 1 ст. каждый последующий час</t>
  </si>
  <si>
    <t>Внутривенная анестезия  сочетанная без ИВЛ при операционно-анестезиологическом риске 2 ст., первый час</t>
  </si>
  <si>
    <t>Внутривенная анестезия  сочетанная без ИВЛ при операционно-анестезиологическом риске 2 ст., каждый последующий час</t>
  </si>
  <si>
    <t>Выскабливание полости матки</t>
  </si>
  <si>
    <t>А16.21.028</t>
  </si>
  <si>
    <t>A11.28.012</t>
  </si>
  <si>
    <t>Трансуретральная резекция (ТУР) аденомы простаты</t>
  </si>
  <si>
    <t xml:space="preserve">Введение внутриматочной спирали (без стоимости материала) </t>
  </si>
  <si>
    <t>Получение мазка с шейки матки</t>
  </si>
  <si>
    <t>Биопсия лимфатического узла (без контроля УЗИ)</t>
  </si>
  <si>
    <t>Соединение кости (остеосинтез бугорка плечевой кости)</t>
  </si>
  <si>
    <t>Соединение кости (внутренний остеосинтез одной кости предплечья)</t>
  </si>
  <si>
    <t>Первичная хирургическая обработка раны или инфицированной ткани (с местной  пластикой до 3 см)</t>
  </si>
  <si>
    <t>Первичная хирургическая обработка раны или инфицированной ткани (с местной  пластикой более 3 см)</t>
  </si>
  <si>
    <t>Открытое лечение вывиха сустава (открытое вправление вывиха головки плеча)</t>
  </si>
  <si>
    <t>Вправление вывиха сустава (закрытое вправление вывиха плеча)</t>
  </si>
  <si>
    <t>Соединение кости (остеосинтез диафиза (метафиза) плечевой кости )</t>
  </si>
  <si>
    <t>А16.02.009</t>
  </si>
  <si>
    <t>Частичная остэктомия (удаление или резекция головки лучевой кости)</t>
  </si>
  <si>
    <t>А16.03.028</t>
  </si>
  <si>
    <t>Открытое лечение перелома с внутренней фиксацией (остеосинтез головки лучевой кости)</t>
  </si>
  <si>
    <t>Открытое лечение перелома с внутренней фиксацией (остеосинтез обоих мыщелков плечевой кости)</t>
  </si>
  <si>
    <t>А 16.03.028</t>
  </si>
  <si>
    <t>Освобождение мышцы из рубцов и сращений (миолиз)</t>
  </si>
  <si>
    <t>Освобождение мышцы из рубцов и сращений (миолиз) (артролиз локтевого сустава)</t>
  </si>
  <si>
    <t>А 16.02.007</t>
  </si>
  <si>
    <t>Открытое лечение вывиха сустава (открытое вправление вывиха предплечья)</t>
  </si>
  <si>
    <t>А 16.04.001</t>
  </si>
  <si>
    <t>Открытое лечение перелома с внутренней фиксацией (остеосинтез одного мыщелка или головчатого возвышения)</t>
  </si>
  <si>
    <t>Хирургические операции на ключице</t>
  </si>
  <si>
    <t>Хирургические операции на плечевом суставе</t>
  </si>
  <si>
    <t>Хирургические операции на плече</t>
  </si>
  <si>
    <t>Хирургические операции на  локтевом суставе</t>
  </si>
  <si>
    <t>Хирургические операции на предплечье</t>
  </si>
  <si>
    <t>А16.03.022</t>
  </si>
  <si>
    <t>Открытое лечение перелома с внутренней фиксацией (внутренний остеосинтез обоих костей предплечья)</t>
  </si>
  <si>
    <t>А16.02.004</t>
  </si>
  <si>
    <t>Открытое лечение перелома с внутренней фиксацией (остеосинтез пястных костей)</t>
  </si>
  <si>
    <t>Хирургические операции на костях таза и тазобедренном суставе</t>
  </si>
  <si>
    <t>Открытое лечение перелома с внутренней фиксацией (остеосинтез при шеечно-вертельных переломах)</t>
  </si>
  <si>
    <t>А16.04.021.001</t>
  </si>
  <si>
    <t xml:space="preserve"> Хирургические операции на бедре</t>
  </si>
  <si>
    <t>Открытое лечение перелома с внутренней фиксацией (остеосинтез бедренной кости)</t>
  </si>
  <si>
    <t>Хирургические операции на коленном суставе</t>
  </si>
  <si>
    <t>Удаление доброкачественных новообразований подкожно-жировой клетчатки (удаление кисты Беккера или гигромы в области коленного сустава)</t>
  </si>
  <si>
    <t>А16.01.018</t>
  </si>
  <si>
    <t>Открытое лечение перелома с внутренней фиксацией (остеосинтез надколенника)</t>
  </si>
  <si>
    <t>А16.02.007</t>
  </si>
  <si>
    <t>Хирургические операции на голени</t>
  </si>
  <si>
    <t>Восстановление мышцы и сухожилия (операции на ахилловом сухожилии)</t>
  </si>
  <si>
    <t>Открытое лечение перелома с внутренней фиксацией (внутренний остеосинтез на голени)</t>
  </si>
  <si>
    <t>Хирургические операции на голеностопном суставе</t>
  </si>
  <si>
    <t>Удаление свободного или инородного тела сустава (артротомия для ревизий и удалений)</t>
  </si>
  <si>
    <t>А16.04.003</t>
  </si>
  <si>
    <t>Шинирование верхней челюсти гладкой шиной</t>
  </si>
  <si>
    <t>Наложение повязки Дезо</t>
  </si>
  <si>
    <t>A 15.01.001</t>
  </si>
  <si>
    <t>Открытое лечение перелома с внутренней фиксацией (Остеосинтез одной лодыжки)</t>
  </si>
  <si>
    <t>Открытое лечение перелома с внутренней фиксацией (Остеосинтез двух лодыжек )</t>
  </si>
  <si>
    <t>Открытое лечение перелома с внутренней фиксацией (остеосинтез при "трехлодыжечном" или пилонном переломе)</t>
  </si>
  <si>
    <t>Хирургические операции на стопе</t>
  </si>
  <si>
    <t>Реконструкция кости. Остеотомия кости (операции при hallux valgus)</t>
  </si>
  <si>
    <t>А16.03.024.003</t>
  </si>
  <si>
    <t>Открытое лечение перелома с внутренней фиксацией (остеосинтез пяточной кости)</t>
  </si>
  <si>
    <t xml:space="preserve"> Хирургические операции (удаления фиксаторов, инородных тел, малых новообразований)</t>
  </si>
  <si>
    <t>Удаление внутреннего фиксирующего устройства (удаление из области ключицы)</t>
  </si>
  <si>
    <t>А16.03.021</t>
  </si>
  <si>
    <t>Удаление внутреннего фиксирующего устройства (удаление из области плечевого сустава)</t>
  </si>
  <si>
    <t>Удаление внутреннего фиксирующего устройства (удаление из области плеча)</t>
  </si>
  <si>
    <t>Удаление внутреннего фиксирующего устройства( удаление из области локтевого сустава)</t>
  </si>
  <si>
    <t>Удаление внутреннего фиксирующего устройства (удаление из области предплечья)</t>
  </si>
  <si>
    <t>Удаление внутреннего фиксирующего устройства (удаление из области кисти и лучезапястного сустава)</t>
  </si>
  <si>
    <t>Удаление внутреннего фиксирующего устройства (удаление из области таза и тазобедренного сустава)</t>
  </si>
  <si>
    <t>Удаление внутреннего фиксирующего устройства (удаление из области бедра)</t>
  </si>
  <si>
    <t>Удаление внутреннего фиксирующего устройства (удаление из области коленного сустава)</t>
  </si>
  <si>
    <t>Удаление внутреннего фиксирующего устройства (удаление из области голени)</t>
  </si>
  <si>
    <t>Удаление внутреннего фиксирующего устройства (удаление из области голеностопного сустава)</t>
  </si>
  <si>
    <t>Удаление внутреннего фиксирующего устройства (удаление из области стопы)</t>
  </si>
  <si>
    <t>Удаление дистракционного аппарата (снятие аппарата внешней фиксации)</t>
  </si>
  <si>
    <t>А16.03.049</t>
  </si>
  <si>
    <t>Артроскопические операции на коленном суставе 1 категории</t>
  </si>
  <si>
    <t>А03.04.001</t>
  </si>
  <si>
    <t>А03.04.001   А16.04.024</t>
  </si>
  <si>
    <t>Артроскопия диагностическая (артроскопическая операция  при множественных повреждениях  мягких тканей)</t>
  </si>
  <si>
    <t>Артропластика коленного сустава (артроскопия с реконструктивно-пластическими операциями)</t>
  </si>
  <si>
    <t>А16.04.015</t>
  </si>
  <si>
    <t>Открытое лечение перелома с внутренней фиксацией (остеосинтез шейки плеча)</t>
  </si>
  <si>
    <t>Открытое лечение перелома с внутренней фиксацией (остеосинтез локтевого отростка )</t>
  </si>
  <si>
    <t>A15.03.003</t>
  </si>
  <si>
    <t>A11.04.003</t>
  </si>
  <si>
    <t>A21.03.005</t>
  </si>
  <si>
    <t>Репозиция отломков костей при переломах (закрытая ручная репозиция при переломах костей )</t>
  </si>
  <si>
    <t>Скелетное вытяжение</t>
  </si>
  <si>
    <t>А 16.04.018</t>
  </si>
  <si>
    <t>Восстановление мышцы и сухожилия (восстановление бицепса (трицепса) - сухожилия и (или) головки)</t>
  </si>
  <si>
    <t>Контурная пластика дерможировым трансплантатом</t>
  </si>
  <si>
    <t>Снятие несъемной ортопедической конструкции (снятие коронки цельнолитой за 1 ед.)</t>
  </si>
  <si>
    <t>Открытое лечение перелома с внутренней фиксацией (внутренний остеосинтез переломов ключицы)</t>
  </si>
  <si>
    <t>Открытое лечение перелома с внутренней фиксацией (открытое вправление вывиха ключицы с фиксацией)</t>
  </si>
  <si>
    <t>Артроскопия диагностическая.
Менискэктомия (артроскопическая операция при изолированных повреждениях мягких тканей)</t>
  </si>
  <si>
    <t>Наложение гипсовой повязки при переломах костей (гипсовая иммобилизация при переломах (малая))</t>
  </si>
  <si>
    <t>Наложение гипсовой повязки при переломах костей (гипсовая иммобилизация при переломах и вывихах (большая))</t>
  </si>
  <si>
    <t>Прием (осмотр, консультация) врача-терапевта перед операцией</t>
  </si>
  <si>
    <t>В01.047.001</t>
  </si>
  <si>
    <t>Рентгенография нижней челюсти в боковой проекции в 1 проекции</t>
  </si>
  <si>
    <t>2.9. Комплексные исследования *</t>
  </si>
  <si>
    <t>*(1)</t>
  </si>
  <si>
    <t>*(3)</t>
  </si>
  <si>
    <t>*(2)</t>
  </si>
  <si>
    <t>*(4)</t>
  </si>
  <si>
    <t>A07.30.002</t>
  </si>
  <si>
    <t>A06.03.026</t>
  </si>
  <si>
    <t>B01.029.002</t>
  </si>
  <si>
    <t>A06.07.008</t>
  </si>
  <si>
    <t>Рентгенография верхней челюсти в косой проекции</t>
  </si>
  <si>
    <t>Спленэктомия (лапароскопическая)</t>
  </si>
  <si>
    <t>А.16.01.026</t>
  </si>
  <si>
    <t>Аппендэктомия (лапароскопическая)</t>
  </si>
  <si>
    <t>Хирургические операции на кистях рук</t>
  </si>
  <si>
    <t>Иссечение контрактуры Дюпюитрена (базовая реконструктивная операция на пясти или запястье без микрохирургической техники)</t>
  </si>
  <si>
    <t>Марсупилизация кисты поджелудочной железы (внутреннее дренирование кист поджелудочной железы)</t>
  </si>
  <si>
    <t>Панкреатодуоденальная резекция (операция на поджелудочной железе)</t>
  </si>
  <si>
    <t>Резекция желудка (при язве)</t>
  </si>
  <si>
    <t>Резекция желудка (при раке)</t>
  </si>
  <si>
    <r>
      <t>Анестезиологическое пособие (включая раннее послеоперационное ведение) (К</t>
    </r>
    <r>
      <rPr>
        <sz val="8"/>
        <rFont val="Times New Roman"/>
        <family val="1"/>
        <charset val="204"/>
      </rPr>
      <t>ОМБИНИРОВАННАЯ АНЕСТЕЗИЯ</t>
    </r>
    <r>
      <rPr>
        <sz val="10"/>
        <rFont val="Times New Roman"/>
        <family val="1"/>
        <charset val="204"/>
      </rPr>
      <t>) первый и каждый последующий час (СТОМАТОЛОГИЯ)</t>
    </r>
  </si>
  <si>
    <t>Иссечение рубцов (до 3см с элементами местной пластики)</t>
  </si>
  <si>
    <t>Кожная пластика для закрытия раны (пересадка полнослойной кожи до 3 см)</t>
  </si>
  <si>
    <t>Кожная пластика для закрытия раны (пересадка полнослойной кожи более 3 см)</t>
  </si>
  <si>
    <t>Кожная пластика для закрытия раны (пересадка расщепленной кожи до 3 см)</t>
  </si>
  <si>
    <t>Кожная пластика для закрытия раны (пересадка расщепленной кожи более 3 см)</t>
  </si>
  <si>
    <t>Лоскутная  операция в полости рта (углубление сводов преддверия рта с помощью пересадки кожи 1 свод)</t>
  </si>
  <si>
    <t>Лоскутная  операция в полости рта  (углубление сводов преддверия рта на тампоне в 1 свод)</t>
  </si>
  <si>
    <t>Коррекция  верхней губы (с нижней губой вместе)</t>
  </si>
  <si>
    <t>Коррекция  верхней губы (по Аббе), первый этап</t>
  </si>
  <si>
    <t>Коррекция  верхней губы (по Аббе), отсечение ножки и местная пластика</t>
  </si>
  <si>
    <t>Коррекция  верхней губы (микростома)</t>
  </si>
  <si>
    <t>Удаление аденом  слюнной железы (с удалением О.С.Ж.)</t>
  </si>
  <si>
    <t>Удаление аденом  слюнной железы (с удалением подчелюстной слюнной железы)</t>
  </si>
  <si>
    <t>* Примечание: дополнительно к комплексным исследованиям оплачиваются заборы биологического материала</t>
  </si>
  <si>
    <t>Оперативное лечение пахово-бедренной грыжи</t>
  </si>
  <si>
    <t xml:space="preserve">Оперативное лечение пупочной грыжи </t>
  </si>
  <si>
    <t>Оперативное лечение грыжи передней брюшной стенки</t>
  </si>
  <si>
    <t xml:space="preserve">Оперативное лечение грыжи передней брюшной стенки (Грыжа гигантская, вентральная) </t>
  </si>
  <si>
    <t>Первичная хирургическая обработка раны или инфицированной ткани</t>
  </si>
  <si>
    <t>Коррекция переломов скуловой кости (остеосинтез)</t>
  </si>
  <si>
    <t>Комплексное лечение переломов костей с использованием методов остеосинтеза металлическими конструкциями 1 категории сложности (ключицы, бугорка плечевой кости, одной кости предплечья, локтевого отростка, пястных костей, одной лодыжки, пальцев стопы) (в стоимость не включена металлоконструкция)*(1)</t>
  </si>
  <si>
    <t>A16.14.018.001</t>
  </si>
  <si>
    <t>A16.14.042.001</t>
  </si>
  <si>
    <t>A16.15.001</t>
  </si>
  <si>
    <t>A16.19.006</t>
  </si>
  <si>
    <t>Закрытие противоестественного заднего прохода</t>
  </si>
  <si>
    <t>Коррекция переломов нижней челюсти (шинирование)</t>
  </si>
  <si>
    <t>6. ОПЕРАТИВНОЕ ЛЕЧЕНИЕ</t>
  </si>
  <si>
    <t xml:space="preserve">Инъекционное введение лекарственных средств (Местная анестезия - Лидокаин)  </t>
  </si>
  <si>
    <t>Чрескожная пункционная нефростомия под контролем УЗИ  (без учета стоимости набора нефростомы)</t>
  </si>
  <si>
    <t>Чрескожная пункция кист почки (без учета стоимости расходных материалов)</t>
  </si>
  <si>
    <t>Уретеронефроскопия (диагностическая)</t>
  </si>
  <si>
    <t xml:space="preserve">Резекция почки (открытая)                                    </t>
  </si>
  <si>
    <t xml:space="preserve">Аденомэктомия чреспузырная (открытая)                         </t>
  </si>
  <si>
    <t>Нефропексия (лапароскопическая)</t>
  </si>
  <si>
    <t>Субтотальная брюшная гистерэктомия (ампутация матки). Чревосечение</t>
  </si>
  <si>
    <t>Тотальная брюшная гистерэктомия (экстирпация матки) Чревосечение</t>
  </si>
  <si>
    <t>Эндоскопическая резекция желудка (без учета стоимости расходного материала)</t>
  </si>
  <si>
    <t>Эндоскопическая папиллосфинктеротомия (без учета стоимости расходного материала)</t>
  </si>
  <si>
    <t>Эндоскопическое чрезпеченочное бужирование или дилятация желчных путей со стентированием (без учета стоимости расходного материала)</t>
  </si>
  <si>
    <t>Эндоскопическое эндопротезирование холедоха (без учета стоимости расходного материала)</t>
  </si>
  <si>
    <t>Эндоскопическая резекция толстой кишки (без учета стоимости расходного материала)</t>
  </si>
  <si>
    <t>Эндоскопическое пахово-бедренное грыжесечение (без учета стоимости расходного материала)</t>
  </si>
  <si>
    <t>Комплексное плановое оперативное лечение неосложненной пахово-бедренной грыжи (без учета стоимости расходного материала)*(1)</t>
  </si>
  <si>
    <t xml:space="preserve">Комплексное плановое оперативное лечение неосложненной пупочной грыжи (без учета стоимости расходного материала)*(2) </t>
  </si>
  <si>
    <t xml:space="preserve">Комплексное плановое оперативное лечение неосложненной грыжи передней брюшной стенки (грыжа гигантская, вентральная) (без учета стоимости расходного материала)*(3) </t>
  </si>
  <si>
    <t xml:space="preserve">Комплексное плановое оперативное лечение неосложненной грыжи передней брюшной стенки (без учета стоимости расходного материала)*(2) </t>
  </si>
  <si>
    <t xml:space="preserve">Комплексное плановое оперативное лечение неосложненной желчекаменной болезни (без учета стоимости расходного материала)*(1) </t>
  </si>
  <si>
    <t>1. ОБЩЕМЕДИЦИНСКИЕ УСЛУГИ</t>
  </si>
  <si>
    <t>1.1. Амбулаторно-консультативные услуги</t>
  </si>
  <si>
    <t>2. ЛАБОРАТОРНЫЕ ИССЛЕДОВАНИЯ</t>
  </si>
  <si>
    <t>3. ОБЩЕБОЛЬНИЧНЫЕ УСЛУГИ И МАНИПУЛЯЦИИ</t>
  </si>
  <si>
    <t>3.1. Общебольничные услуги по уходу за пациентом</t>
  </si>
  <si>
    <t>4.2. Лечебная физкультура</t>
  </si>
  <si>
    <t>5. АППАРАТНЫЕ МЕТОДЫ ИССЛЕДОВАНИЯ</t>
  </si>
  <si>
    <t>6.3. Комплексное оперативное лечение</t>
  </si>
  <si>
    <t>6.4. Лечебно-оперативные эндоскопические вмешательства</t>
  </si>
  <si>
    <t>Пластика передней брюшной стенки (послеоперационная грыжа) (без учета стоимости импланта)</t>
  </si>
  <si>
    <t>Стернальная пункция без стоимости миелограммы</t>
  </si>
  <si>
    <t xml:space="preserve">Резекция почки (лапароскопическая)                        </t>
  </si>
  <si>
    <t>Нефрэктомия (лапароскопическая)</t>
  </si>
  <si>
    <t>A08.01.001</t>
  </si>
  <si>
    <t>Морфологическое (гистологическое) исследование препарата кожи</t>
  </si>
  <si>
    <t>А16.01.004</t>
  </si>
  <si>
    <t>А16.22.012</t>
  </si>
  <si>
    <t>Удаление зуба (подвижный зуб, без анестезии)</t>
  </si>
  <si>
    <t>Удаление зуба (простой зуб, без анестезии)</t>
  </si>
  <si>
    <t>Удаление зуба (сложный зуб, без анестезии)</t>
  </si>
  <si>
    <t>Удаление зуба (ретенированный зуб, без анестезии)</t>
  </si>
  <si>
    <t>A12.26.016</t>
  </si>
  <si>
    <t xml:space="preserve">Авторефрактометрия </t>
  </si>
  <si>
    <t>A02.26.004</t>
  </si>
  <si>
    <t>Визометрия</t>
  </si>
  <si>
    <t>A02.26.005</t>
  </si>
  <si>
    <t>Компьютерная периметрия</t>
  </si>
  <si>
    <t>Периметрия (периметр Форстера)</t>
  </si>
  <si>
    <t>A02.26.015</t>
  </si>
  <si>
    <t>Тонометрия глаза (по Маклакову)</t>
  </si>
  <si>
    <t>A03.26.001</t>
  </si>
  <si>
    <t>Биомикроскопия глаза</t>
  </si>
  <si>
    <t>A23.26.001</t>
  </si>
  <si>
    <t xml:space="preserve">Подбор очковой коррекции зрения </t>
  </si>
  <si>
    <t>Подбор очковой коррекции зрения  (астигматические очки)</t>
  </si>
  <si>
    <t>A16.26.051</t>
  </si>
  <si>
    <t>A02.26.009</t>
  </si>
  <si>
    <t>Исследование цветоощущения по полихроматическим таблицам</t>
  </si>
  <si>
    <t>Удаление инородного тела роговицы</t>
  </si>
  <si>
    <t xml:space="preserve">Эзофагоскопия </t>
  </si>
  <si>
    <t>A16.16.009</t>
  </si>
  <si>
    <t>Перевязка кровеносных сосудов в пищеводе (лигирование варикозно-расширенных вен пищевода с лигатором)</t>
  </si>
  <si>
    <t>Дентальная 3D томография</t>
  </si>
  <si>
    <t>Гистологическое исследование препарата мягких тканей</t>
  </si>
  <si>
    <t>А16.30.043.003</t>
  </si>
  <si>
    <t>3.2. Офтальмология</t>
  </si>
  <si>
    <t>3.3. Оториноларингология</t>
  </si>
  <si>
    <t>3.4. Гемодиализ</t>
  </si>
  <si>
    <t>3.5. Другие общебольничные услуги</t>
  </si>
  <si>
    <t>Восстановление целостности зубного ряда несъемными мостовидными протезами (коронка или зуб в мостовидном протезе (1 единица) из диоксида циркония)</t>
  </si>
  <si>
    <t>Восстановление культи коронки зуба (пломбировочным материалом светового отверждения)</t>
  </si>
  <si>
    <t>Пластика носа (коррекция крыльев носа и верхней губы)</t>
  </si>
  <si>
    <t>Устранение тоннеля пирсинга мочки (одной)</t>
  </si>
  <si>
    <t>Пластика носа (операция Суслова)</t>
  </si>
  <si>
    <t>Эзофагогастродуодескопия (с петлевой резекцией слизистой желудка с полипом, ранним раком)</t>
  </si>
  <si>
    <t>Плазмаферез (аппаратный на аппарате «Гемонетик PCS2")</t>
  </si>
  <si>
    <t>Уход за сосудистым катетером: наложение антисептической повязки, промывание гепарином</t>
  </si>
  <si>
    <t>А04.21.001</t>
  </si>
  <si>
    <t>Ультразвуковая допплерография артерий нижних или верхних конечностей</t>
  </si>
  <si>
    <t>A04.12.001.001/ А04.12.001</t>
  </si>
  <si>
    <t>Ультразвуковая допплерография вен нижних или верхних конечностей</t>
  </si>
  <si>
    <t>A04.12.002.002/ А04.12.002.003</t>
  </si>
  <si>
    <t>Ультразвуковое исследование мочевого пузыря с определением остаточной мочи</t>
  </si>
  <si>
    <t>Ультразвуковая допплерография артерий и вен нижних или верхних конечностей (комплексно)</t>
  </si>
  <si>
    <t>Ультразвуковое исследование почек, мочевого пузыря, предстательной железы (комплексно) трансабдоминально</t>
  </si>
  <si>
    <t>А04.16.001, А04.28.002.001</t>
  </si>
  <si>
    <t>А04.12.002/ А04.12.002.001</t>
  </si>
  <si>
    <t>A04.28.002.001, A04.28.002.003, А04.21.001</t>
  </si>
  <si>
    <t>Комплексное исследование БЦА (сосуды шеи и транскраниальное)</t>
  </si>
  <si>
    <t>Ультразвуковое исследование органов брюшной полости комплексное (печень, желчный пузырь, поджелудочная железа, селезенка, свободная жидкость)</t>
  </si>
  <si>
    <t>Ультразвуковое исследование органов брюшной полости комплексное (печень, желчный пузырь, поджелудочная железа, селезенка, свободная жидкость) + почки</t>
  </si>
  <si>
    <t>Внутривенное капельное введение препаратов с помощью инфузоматов (ПХТ)</t>
  </si>
  <si>
    <t>Общие работы</t>
  </si>
  <si>
    <t>В01.003.004.004</t>
  </si>
  <si>
    <t>Аппликационная анестезия</t>
  </si>
  <si>
    <t>А16.07.002</t>
  </si>
  <si>
    <t>Лечение со сложным доступом</t>
  </si>
  <si>
    <t>Эстетическая моделировка формы реставрации</t>
  </si>
  <si>
    <t>A16.07.030</t>
  </si>
  <si>
    <t>Дополнительное посещение, смена лекарства в каналах</t>
  </si>
  <si>
    <t>А16.07.001</t>
  </si>
  <si>
    <t>Удаление 8го зуба</t>
  </si>
  <si>
    <t>Удаление фрагмента зуба</t>
  </si>
  <si>
    <t>А16.07.059</t>
  </si>
  <si>
    <t>Гемисекция зуба</t>
  </si>
  <si>
    <t>А16.07.040</t>
  </si>
  <si>
    <t>Гингивотомия в пределах одного  зуба</t>
  </si>
  <si>
    <t>Гингивотомия в пределах одного  сектора</t>
  </si>
  <si>
    <t>Удлинение клинической коронки зуба</t>
  </si>
  <si>
    <t>Наложение шва "Кетгут"</t>
  </si>
  <si>
    <t>Наложение шва "Vicril"</t>
  </si>
  <si>
    <t>Наложение шва нерассасывающимся материалом "Пролен"</t>
  </si>
  <si>
    <t>Консультация врача стоматолога-ортопеда с составлением плана протезирования</t>
  </si>
  <si>
    <t>А16.07.053</t>
  </si>
  <si>
    <t>Снятие металлокерамической коронки</t>
  </si>
  <si>
    <t>Фрагментация мостовидного протеза</t>
  </si>
  <si>
    <t>А02.07.006</t>
  </si>
  <si>
    <t>Диагностика в артикуляторе</t>
  </si>
  <si>
    <t>А16.07.004</t>
  </si>
  <si>
    <t>Оттиск силиконовой массой</t>
  </si>
  <si>
    <t>А16.07.049</t>
  </si>
  <si>
    <t>А22.07.004</t>
  </si>
  <si>
    <t>Распломбировка под вкладку осложненная</t>
  </si>
  <si>
    <t>А16.07.033</t>
  </si>
  <si>
    <t>Культевая вкладка под готовую коронку</t>
  </si>
  <si>
    <t>Культевая вкладка из диоксида циркония</t>
  </si>
  <si>
    <t>Силиконовый блок для временной коронки</t>
  </si>
  <si>
    <t>Временная коронка CAD/CAM</t>
  </si>
  <si>
    <t>А16.07.052</t>
  </si>
  <si>
    <t>Временная коронка на штифте</t>
  </si>
  <si>
    <t>А16.07.006</t>
  </si>
  <si>
    <t>Восстановление зуба коронкой (временная коронка на импланте: коронка + Ti основание)</t>
  </si>
  <si>
    <t>Эстетическая моделировка на воске</t>
  </si>
  <si>
    <t>А16.07.003</t>
  </si>
  <si>
    <t>Коронка/винир Е.max</t>
  </si>
  <si>
    <t>Ремонт керамики</t>
  </si>
  <si>
    <t>Металлокерамическая коронка на имплантат. Цементная фиксация. На индивидуальном абатменте (без стоимости абатмента)</t>
  </si>
  <si>
    <t>Циркониевая коронка на имплантат. Цементная фиксация. На индивидуальном абатменте (без стоимости абатмента)</t>
  </si>
  <si>
    <t>Металлокерамическая коронка на имплантат. Винтовая фиксация. MIS</t>
  </si>
  <si>
    <t>Индивидуальный абатмент. Титановый MIS</t>
  </si>
  <si>
    <t>Индивидуальный абатмент циркониевый на титановом основании MIS</t>
  </si>
  <si>
    <t>Индивидуальный абатмент циркониевый на титановом основании Straumann</t>
  </si>
  <si>
    <t>ТрансферЧек</t>
  </si>
  <si>
    <t>Болатачмент на имплантат</t>
  </si>
  <si>
    <t>Локатор абатмент на имплантат</t>
  </si>
  <si>
    <t>Локатор абатмент на имплантат Straumann</t>
  </si>
  <si>
    <t>Комплект для винтовой фиксации на Straumann. Оригинальный</t>
  </si>
  <si>
    <t>Композитная вкладка</t>
  </si>
  <si>
    <t>Керамическая вкладка inley/overley</t>
  </si>
  <si>
    <t>Восстановление коронки зуба на стекловолоконном штифте</t>
  </si>
  <si>
    <t>Капа для отбеливания</t>
  </si>
  <si>
    <t>Капа спортивная</t>
  </si>
  <si>
    <t>Капа разгружающая</t>
  </si>
  <si>
    <t>Капа на период имплантации</t>
  </si>
  <si>
    <t>А16.07.021</t>
  </si>
  <si>
    <t>А16.07.036</t>
  </si>
  <si>
    <t>Дополнительный аттачмен</t>
  </si>
  <si>
    <t>А16.07.035</t>
  </si>
  <si>
    <t>Частично-съемный акриловый протез. До 3х зубов</t>
  </si>
  <si>
    <t>А16.07.023</t>
  </si>
  <si>
    <t>Съемный акриловый протез по литьевой технологии IVOCAP. Стандартный зубной гарнитур</t>
  </si>
  <si>
    <t>Перебазировка полного съемного протеза</t>
  </si>
  <si>
    <t>Армирование сеткой съемного протеза</t>
  </si>
  <si>
    <t>Гарнитур зубов эстетический (одна челюсть)</t>
  </si>
  <si>
    <t>Частично-съемный эластичный протез. До 3х зубов</t>
  </si>
  <si>
    <t>Перебазировка гибкого протеза</t>
  </si>
  <si>
    <t>Индивидуальная ложка</t>
  </si>
  <si>
    <t>Прикусной валик на жестком базисе</t>
  </si>
  <si>
    <t>Перебазировка съемного протеза акрилом</t>
  </si>
  <si>
    <t>Диагностическая постановка. 1 челюсть</t>
  </si>
  <si>
    <t>Чистка протеза</t>
  </si>
  <si>
    <t>Мультиюнит на имплантат</t>
  </si>
  <si>
    <t>Условно-съемный протез фрезерованный, облицованный керамикой (второй этап)</t>
  </si>
  <si>
    <t>Удаление экзостозов (в пределах 1 зуба)</t>
  </si>
  <si>
    <t>Удаление экзостозов (сегмент)</t>
  </si>
  <si>
    <t>Удаление экзостозов (одна челюсть)</t>
  </si>
  <si>
    <t>Установка винтов и фиксаторов при переломах челюстей</t>
  </si>
  <si>
    <t>Пластика десны свободным аутотрансплантатом с бугра верхней челюсти</t>
  </si>
  <si>
    <t>Пластика десны свободным аутотрансплантатом с твердого неба</t>
  </si>
  <si>
    <t>А16.07.054</t>
  </si>
  <si>
    <t>Операция установки Имплантата MIS (включая имплантат)</t>
  </si>
  <si>
    <t>Операция установки Имплантата Straumann (включая имплантат)</t>
  </si>
  <si>
    <t>Формирователь десны</t>
  </si>
  <si>
    <t>Операция установки имплантата, без учета стоимости имплантата</t>
  </si>
  <si>
    <t>Удаление имплантата</t>
  </si>
  <si>
    <t>Коррекция объема и формы альвеолярного отростка (костная пластика альвеолярного отростка аутотрансплантатом)</t>
  </si>
  <si>
    <t>Остеотомия срединного небного шва (SARPE)</t>
  </si>
  <si>
    <t>А16.07.041</t>
  </si>
  <si>
    <t>Барьерная мембрана</t>
  </si>
  <si>
    <r>
      <t>Остеоиндуктивный материал порция 0,5см</t>
    </r>
    <r>
      <rPr>
        <sz val="8"/>
        <rFont val="Times New Roman"/>
        <family val="1"/>
        <charset val="204"/>
      </rPr>
      <t>3</t>
    </r>
  </si>
  <si>
    <t>Хирургический шаблон</t>
  </si>
  <si>
    <t>Использование PRP (тромбоцитами обогащенная масса)</t>
  </si>
  <si>
    <t>А22.07.001</t>
  </si>
  <si>
    <t>Шлифовка и выравнивание корня (1 зуб)</t>
  </si>
  <si>
    <t>А16.07.038</t>
  </si>
  <si>
    <t>Открытый кюретаж</t>
  </si>
  <si>
    <t>А16.07.039</t>
  </si>
  <si>
    <t>Закрытый кюретаж пародонтального кармана</t>
  </si>
  <si>
    <t>А11.07.010</t>
  </si>
  <si>
    <t>Введение лекарственных препаратов в патологические
зубодесневые карманы (установка периодонтального чипа)</t>
  </si>
  <si>
    <t>Медикаментозная обработка слизистой</t>
  </si>
  <si>
    <t>Медикаментозная аппликация лекарственными средствами (1 челюсть)</t>
  </si>
  <si>
    <t>Десневая повязка</t>
  </si>
  <si>
    <t>А16.07.019</t>
  </si>
  <si>
    <t>Реставрация шины (1 межзубной промежуток)</t>
  </si>
  <si>
    <t>А16.07.050</t>
  </si>
  <si>
    <t>А12.07.003</t>
  </si>
  <si>
    <t>А13.30.007</t>
  </si>
  <si>
    <t>А16.07.051</t>
  </si>
  <si>
    <t>А11.07.012</t>
  </si>
  <si>
    <t>Курс отбеливания в кабинете</t>
  </si>
  <si>
    <t>Внутриканальное отбеливание. 1 зуб. Без окончательной реставрации.</t>
  </si>
  <si>
    <t>Снятие зубных отложений ультразвуком. Одна челюсть.</t>
  </si>
  <si>
    <t>Снятие зубных отложений ультразвуком. Обе челюсти с реминерализацией</t>
  </si>
  <si>
    <t>Снятие зубных отложений Air-Flow. Одна челюсть.</t>
  </si>
  <si>
    <t>Снятие зубных отложений Air-Flow. Обе челюсти.</t>
  </si>
  <si>
    <t>Снятие зубных отложений Air-Flow с реминерализацией. Обе челюсти</t>
  </si>
  <si>
    <t>Сеанс реминерализации</t>
  </si>
  <si>
    <t>Комплексная чистка полости рта</t>
  </si>
  <si>
    <t>Костная пластика челюсти (без учета стоимости материала)</t>
  </si>
  <si>
    <t>Комплекс анализов для оперативного вмешательства № 2 (общий клинический анализ крови, общий анализ мочи, время свертывания и время кровотечения, AST, ALT, общий билирубин, глюкоза, мочевина, креатинин, амилаза, сифилис, гепатит В и С, ВИЧ, коагулограмма, группа крови, резус фактор, фенотипирование по 6-антигенам + реакция Кумбса)</t>
  </si>
  <si>
    <t>Восстановление зуба пломбой (лечение поверхностного кариеса, с использованием пломбировочного материала импорт FILTEK или ESTELAITE, без анестезии)</t>
  </si>
  <si>
    <t>Восстановление зуба пломбой (лечение поверхностного кариеса, с использованием пломбировочного материала REVOLUTION, без анестезии)</t>
  </si>
  <si>
    <t>Восстановление зуба пломбой (лечение среднего кариеса, с использованием пломбировочного материала импорт FILTEKили ESTELAITE, без анестезии)</t>
  </si>
  <si>
    <t>Восстановление зуба пломбой (лечение cреднего кариеса, с использованием пломбировочного материала REVOLUTION, без анестезии)</t>
  </si>
  <si>
    <t>Восстановление зуба пломбой (лечение глубокого кариеса, с использованием пломбировочного материала импорт FILTEKили ESTELAITE, без анестезии)</t>
  </si>
  <si>
    <t>Восстановление зуба пломбой (лечение глубокого кариеса, с использованием пломбировочного материала REVOLUTION, без анестезии)</t>
  </si>
  <si>
    <t>Восстановление зуба пломбой (формирование коронки зуба, с использованием пломбировочного материала импорт FILTEKили ESTELAITE, без анестезии)</t>
  </si>
  <si>
    <t>Восстановление зуба пломбой (формирование коронки зуба, с использованием пломбировочного материала REVOLUTION, без анестезии)</t>
  </si>
  <si>
    <t>Пульпотомия (лечение пульпита пастой 1 канал, без анестезии)</t>
  </si>
  <si>
    <t>Пульпотомия (лечение пульпита пастой 3 канал, без анестезии)</t>
  </si>
  <si>
    <t>Пульпотомия (лечение пульпита гуттаперча 1 канал, без анестезии)</t>
  </si>
  <si>
    <t>Пульпотомия (лечение пульпита гуттаперча 2 канал, без анестезии)</t>
  </si>
  <si>
    <t>Пульпотомия (лечение пульпита гуттаперча 3 канал, без анестезии)</t>
  </si>
  <si>
    <t>Восстановление зуба коронкой (коронка цельнолитая, без анестезии)</t>
  </si>
  <si>
    <t>Восстановление зуба коронкой (временная коронка пластмассовая, без анестезии)</t>
  </si>
  <si>
    <t>Эзофагогастродуоденоскопия + гастростомия с использованием видеоэндоскопических технологий (эндоскопическая чрезкожная гастростомия (без набора для установки гастростомы))</t>
  </si>
  <si>
    <t>Эзофагогастродуоденоскопия + гастростомия с использованием видеоэндоскопических технологий (эндоскопическая чрезкожная гастростомия (с набором для установки гастростомы))</t>
  </si>
  <si>
    <t>A02.12.002.001</t>
  </si>
  <si>
    <t xml:space="preserve">A09.05.065 </t>
  </si>
  <si>
    <t>B01.058.001, B01.058.002, A04.22.001, A09.05.065, A09.05.063,  A12.06.045, A09.05.023, A11.12.009</t>
  </si>
  <si>
    <t>B01.070.009</t>
  </si>
  <si>
    <t>B01.070.010</t>
  </si>
  <si>
    <t>B01.065.007</t>
  </si>
  <si>
    <t>B01.015.001, B01.015.002, A04.10.002, A05.10.006, A05.10.004, A02.12.002.001, B03.016.003, A09.05.026, A11.12.009</t>
  </si>
  <si>
    <t>A12.05.007 А12.05.008</t>
  </si>
  <si>
    <t>B03.016.014</t>
  </si>
  <si>
    <t>B03.016.015</t>
  </si>
  <si>
    <t>B03.005.004</t>
  </si>
  <si>
    <t>A09.05.051.001</t>
  </si>
  <si>
    <t>A09.05.063</t>
  </si>
  <si>
    <t>A09.05.061</t>
  </si>
  <si>
    <t>A12.06.060</t>
  </si>
  <si>
    <t>Исследование уровня антигена аденогенных раков CА 125 в крови</t>
  </si>
  <si>
    <t>А09.05.245</t>
  </si>
  <si>
    <t>A26.09.001</t>
  </si>
  <si>
    <t>A12.09.013 A12.09.014</t>
  </si>
  <si>
    <t>A12.20.001</t>
  </si>
  <si>
    <t>A12.21.005</t>
  </si>
  <si>
    <t>A12.21.001</t>
  </si>
  <si>
    <t>A09.05.054.002</t>
  </si>
  <si>
    <t>A09.05.054.003</t>
  </si>
  <si>
    <t>A09.05.054.004</t>
  </si>
  <si>
    <t>A26.06.057</t>
  </si>
  <si>
    <t>A26.06.039</t>
  </si>
  <si>
    <t>A09.23.002, A09.23.003, A09.23.004, A09.23.012, A12.23.003, A12.23.004</t>
  </si>
  <si>
    <t>A16.30.069</t>
  </si>
  <si>
    <t>А17.29.003</t>
  </si>
  <si>
    <t>А17.30.008</t>
  </si>
  <si>
    <t>А22.01.005</t>
  </si>
  <si>
    <t>A22.30.007</t>
  </si>
  <si>
    <t>A17.30.036</t>
  </si>
  <si>
    <t>А22.30.003</t>
  </si>
  <si>
    <t>А17.30.004</t>
  </si>
  <si>
    <t>А17.30.032</t>
  </si>
  <si>
    <t>А17.30.017</t>
  </si>
  <si>
    <t>А17.30.018</t>
  </si>
  <si>
    <t>А17.30.031</t>
  </si>
  <si>
    <t>А17.30.003</t>
  </si>
  <si>
    <t>А17.09.003.001</t>
  </si>
  <si>
    <t>А17.30.031, А22.04.001</t>
  </si>
  <si>
    <t>А17.30.006</t>
  </si>
  <si>
    <t>А17.20.002</t>
  </si>
  <si>
    <t>А17.24.005</t>
  </si>
  <si>
    <t>А17.23.001</t>
  </si>
  <si>
    <t>А17.07.001</t>
  </si>
  <si>
    <t>А22.01.001</t>
  </si>
  <si>
    <t>А17.30.034</t>
  </si>
  <si>
    <t>А17.08.001.001</t>
  </si>
  <si>
    <t>А19.03.001</t>
  </si>
  <si>
    <t>А19.03.003</t>
  </si>
  <si>
    <t>А19.04.001</t>
  </si>
  <si>
    <t>А19.09.001</t>
  </si>
  <si>
    <t>А19.09.002</t>
  </si>
  <si>
    <t>А19.10.001</t>
  </si>
  <si>
    <t>А19.12.001</t>
  </si>
  <si>
    <t>А19.13.001</t>
  </si>
  <si>
    <t>А19.14.001</t>
  </si>
  <si>
    <t>А19.16.001</t>
  </si>
  <si>
    <t>А19.18.001</t>
  </si>
  <si>
    <t>А19.20.001</t>
  </si>
  <si>
    <t>А19.20.002</t>
  </si>
  <si>
    <t>А19.22.001</t>
  </si>
  <si>
    <t>А19.23.001</t>
  </si>
  <si>
    <t>А19.23.002</t>
  </si>
  <si>
    <t>А19.24.001</t>
  </si>
  <si>
    <t>А19.28.001</t>
  </si>
  <si>
    <t>А19.03.002.001</t>
  </si>
  <si>
    <t>А19.03.002.002</t>
  </si>
  <si>
    <t>А21.01.005</t>
  </si>
  <si>
    <t>А21.01.002</t>
  </si>
  <si>
    <t>А21.01.001</t>
  </si>
  <si>
    <t>А21.01.004</t>
  </si>
  <si>
    <t>А21.01.004.005</t>
  </si>
  <si>
    <t>А21.01.004.004</t>
  </si>
  <si>
    <t>А21.01.004.002</t>
  </si>
  <si>
    <t>А21.01.004.003</t>
  </si>
  <si>
    <t>A21.01.009</t>
  </si>
  <si>
    <t>A21.01.009.001</t>
  </si>
  <si>
    <t>A21.01.009.002</t>
  </si>
  <si>
    <t>A21.01.009.003</t>
  </si>
  <si>
    <t>A21.01.009.004</t>
  </si>
  <si>
    <t>A21.03.002</t>
  </si>
  <si>
    <t>A21.01.003.001</t>
  </si>
  <si>
    <t>A21.03.002.002</t>
  </si>
  <si>
    <t>А21.03.002</t>
  </si>
  <si>
    <t>A21.03.002.003</t>
  </si>
  <si>
    <t>А21.30.001</t>
  </si>
  <si>
    <t>А21.30.005</t>
  </si>
  <si>
    <t>А04.28.002.005</t>
  </si>
  <si>
    <t>A06.03.053.001</t>
  </si>
  <si>
    <t>A06.03.058</t>
  </si>
  <si>
    <t>A06.04.017</t>
  </si>
  <si>
    <t>A06.09.005</t>
  </si>
  <si>
    <t>A16.30.032.004</t>
  </si>
  <si>
    <t>A16.30.001.001</t>
  </si>
  <si>
    <t xml:space="preserve">А16.30.001, В01.057.005, В01.003.004.010 </t>
  </si>
  <si>
    <t>А16.30.002, В01.057.005, В01.003.004.010</t>
  </si>
  <si>
    <t>А16.30.004.001, В01.057.005, В01.003.004.010</t>
  </si>
  <si>
    <t>А16.30.004, В01.057.005, В01.003.004.010, B01.003.004.010</t>
  </si>
  <si>
    <t>А16.14.009.002, В01.057.005, В01.003.004.010, B01.003.004.010</t>
  </si>
  <si>
    <t>A03.16.001, А16.16.034.001</t>
  </si>
  <si>
    <t>A16.04.021.003</t>
  </si>
  <si>
    <t>А16.04.021.004</t>
  </si>
  <si>
    <t>A16.03.021.003</t>
  </si>
  <si>
    <t>A16.03.021</t>
  </si>
  <si>
    <t>А16.03.021.002</t>
  </si>
  <si>
    <t xml:space="preserve">A16.03.022, А16.03.022.002, А06.03.021, В01.050.003, B01.003.004.010, A16.03.028  </t>
  </si>
  <si>
    <t>A16.03.022, А16.03.022.003, А06.03.021/А06.03.036, B01.003.004.010, В01.050.003, A16.03.028</t>
  </si>
  <si>
    <t>А16.03.022.001, А06.03.022/А06.03.032/А06.03.052, B01.003.004.007, B01.003.004.010, В01.050.003, A16.03.028</t>
  </si>
  <si>
    <t>Непрямой антиглобулиновый тест (тест Кумбса)</t>
  </si>
  <si>
    <t>A12.05.008</t>
  </si>
  <si>
    <t xml:space="preserve"> B01.003.004.010</t>
  </si>
  <si>
    <t>B01.003.004.006</t>
  </si>
  <si>
    <t>B01.003.004.009</t>
  </si>
  <si>
    <t>B01.003.004.007</t>
  </si>
  <si>
    <t>B01.003.004.001</t>
  </si>
  <si>
    <t>В01.003.004.001</t>
  </si>
  <si>
    <t>A16.07.017.002</t>
  </si>
  <si>
    <t>A16.07.018, В01.003.004.010, В01.068.003</t>
  </si>
  <si>
    <t>А16.03.089</t>
  </si>
  <si>
    <t>А16.07.074</t>
  </si>
  <si>
    <t>A16.07.066</t>
  </si>
  <si>
    <t>A06.30.004.001</t>
  </si>
  <si>
    <t>Компьютерная томография головы с контрастированием (без сосудов)</t>
  </si>
  <si>
    <t>A06.23.004.006</t>
  </si>
  <si>
    <t>A06.23.004</t>
  </si>
  <si>
    <t>A16.25.021.001</t>
  </si>
  <si>
    <t>А16.07.090</t>
  </si>
  <si>
    <t>A16.03.002</t>
  </si>
  <si>
    <t>А16.07.027</t>
  </si>
  <si>
    <t>A16.07.005</t>
  </si>
  <si>
    <t>A22.30.005</t>
  </si>
  <si>
    <t>A17.23.004.001</t>
  </si>
  <si>
    <t>А16.07.053.001</t>
  </si>
  <si>
    <t>А02.07.006.001</t>
  </si>
  <si>
    <t>А16.07.010.001</t>
  </si>
  <si>
    <t>А16.21.009</t>
  </si>
  <si>
    <t>A16.28.056, В01.053.006, В01.003.004.010</t>
  </si>
  <si>
    <t>A16.30.034</t>
  </si>
  <si>
    <t>А16.20.037</t>
  </si>
  <si>
    <t>А16.20.011</t>
  </si>
  <si>
    <t>А16.20.012.001</t>
  </si>
  <si>
    <t>A03.20.001</t>
  </si>
  <si>
    <t>В01.030.001</t>
  </si>
  <si>
    <t>В 01.030.001</t>
  </si>
  <si>
    <t>A26.06.082, A26.06.036, A26.06.041, A26.06.049.001</t>
  </si>
  <si>
    <t>A03.16.001.004</t>
  </si>
  <si>
    <t>Ультразвуковое исследование матки и придатков трансвагинальное (в рамках консультации)</t>
  </si>
  <si>
    <t xml:space="preserve"> В стоимость услуги включена стоимость операции и пребывания, из расчета за 3 койко-дня, в том числе стоимость анестезии. Комплексная услуга не включает в себя предоперационную подготовку.</t>
  </si>
  <si>
    <t>В стоимость услуги включена стоимость операции и пребывания, из расчета за 4 койко-дня, в том числе стоимость анестезии. Комплексная услуга не включает в себя предоперационную подготовку.</t>
  </si>
  <si>
    <t>В стоимость услуги включена стоимость операции и пребывания, из расчета за 5-койко дней, в том числе стоимость анестезии. Комплексная услуга не включает в себя предоперационную подготовку.</t>
  </si>
  <si>
    <t>Массаж пояснично-крестцовой области (от I поясничного позвонка до нижних ягодичных складок)</t>
  </si>
  <si>
    <t xml:space="preserve">Сегментарный массаж пояснично-крестцовой области </t>
  </si>
  <si>
    <t>Ультразвуковое исследование слюнных желез</t>
  </si>
  <si>
    <t>Рентгенография локтевой кости и лучевой кости (предплечье)</t>
  </si>
  <si>
    <t>Дренирование абсцесса печени под контролем УЗИ</t>
  </si>
  <si>
    <t>Открытое лечение перелома с внутренней фиксацией (остеосинтез одного мыщелка бедра или большеберцовой кости)</t>
  </si>
  <si>
    <t>Открытое лечение перелома с внутренней фиксацией (остеосинтез обоих мыщелков бедренной или большеберцовой кости)</t>
  </si>
  <si>
    <t>Общая комб. анестезия, сочетанная с ИВЛ без применения фторосодержащих анест. (ФтА-) при операционно-анестезиологическом риске 1-2 ст. первый час</t>
  </si>
  <si>
    <t>Общая комб. анестезия, сочетанная с ИВЛ без применения фторосодержащих анест. (ФтА-) при операционно-анестезиологическом риске 1-2 ст. каждый последующий час</t>
  </si>
  <si>
    <t>Общая комб. анестезия, сочетанная с ИВЛ без применения фторосодержащих анест. (ФтА-) при операционно-анестезиологическом риске  3 ст. первый час</t>
  </si>
  <si>
    <t>Общая  комб.анестезия, сочетанная с ИВЛ без применения фторосодержащих анест. (ФтА-) при операционно-анестезиологическом риске  3 ст. каждый последующий час</t>
  </si>
  <si>
    <t>Общая  комб. анестезия, сочетанная с ИВЛ без применения фторосодержащих анест. (ФтА-) при операционно-анестезиологическом риске  4 ст. первый час</t>
  </si>
  <si>
    <t>Общая  комб.анестезия, сочетанная с ИВЛ без применения фторосодержащих анест. (ФтА-) при операционно-анестезиологическом риске  4 ст. каждый последующий час</t>
  </si>
  <si>
    <t>Амбулаторное лечение больного с инфекционно-воспалительным заболеванием челюстно-лицевой области (подбор и выполнение антибактериальной терапии, перевязки с премедикацией, сменой дренажей по показаниям, анальгезирующая терапия, коррекция основных показателей) (1 посещение)</t>
  </si>
  <si>
    <t>Формирование ушной раковины при анотии или микротии     (пластика перекрестной пересадкой сложного трансплантата)</t>
  </si>
  <si>
    <t>Остеотомия и остеосинтез нижней челюсти</t>
  </si>
  <si>
    <t>Остеотомия и остеосинтез верхней челюсти</t>
  </si>
  <si>
    <t>Остеотомия и остеосинтез скулоорбитального комплекса</t>
  </si>
  <si>
    <t>Пластика орбиты реберным трансплантатом</t>
  </si>
  <si>
    <t>Коррекция наружных углов глаз 1 стороны (кантопексия и кантопластика)</t>
  </si>
  <si>
    <t>Пульпотомия (лечение пульпита пастой 2 канал, без анестезии)</t>
  </si>
  <si>
    <t>Использование коллагенового флиса</t>
  </si>
  <si>
    <t>Операция установки имплантатов (Установка импланта производство Израиль)</t>
  </si>
  <si>
    <t>Операция установки имплантатов (Установка формирователя десны Израиль)</t>
  </si>
  <si>
    <t>Операция установки имплантатов (Установка импланта производство Германия- ANKYLOS)</t>
  </si>
  <si>
    <t>Операция установки имплантатов (Установка формирователя десны Германия-ANKYLOS)</t>
  </si>
  <si>
    <t>Операция установки имплантатов (Установка формирователя десны США- nobel replace)</t>
  </si>
  <si>
    <t>Искусственное прерывание беременности (аборт) при сопутствующей патологии, повышающий риск осложнений</t>
  </si>
  <si>
    <t>Морфологическое исследование препарата тканей толстой кишки (в т.ч. червеобразного отростка) (одного препарата)</t>
  </si>
  <si>
    <t>Морфологическое исследование препарата тканей толстой кишки (в т.ч. червеобразного отростка) (трех препаратов)</t>
  </si>
  <si>
    <t>Морфологическое исследование препарата тканей толстой кишки (в т.ч. червеобразного отростка) (четырех препаратов)</t>
  </si>
  <si>
    <t>Морфологическое исследование препарата тканей толстой кишки (в т.ч. червеобразного отростка) (пяти препаратов)</t>
  </si>
  <si>
    <t>Терапия с применением фармацевтических технологий*</t>
  </si>
  <si>
    <t>Лечение с применением дополнительных медицинских расходных материалов**</t>
  </si>
  <si>
    <t>* Примечание: Терапия с применением фармацевтических технологий оплачивается по фактическим расходам</t>
  </si>
  <si>
    <t>** Примечание: Дополнительные медицинские расходные материалы оплачиваются по фактическим расходам</t>
  </si>
  <si>
    <t>7.1. Лечение и пребывание в стационаре*</t>
  </si>
  <si>
    <t>Подбор сложных и прогрессивных очков</t>
  </si>
  <si>
    <t>A11.26.004</t>
  </si>
  <si>
    <t>Промывание слезных путей (1 глаз)</t>
  </si>
  <si>
    <t>Промывание слезных путей (2 глаза)</t>
  </si>
  <si>
    <t>Субконъюнктивальная инъекция</t>
  </si>
  <si>
    <t>A11.26.016</t>
  </si>
  <si>
    <t>Подбор мягких контактных линз с обучением</t>
  </si>
  <si>
    <t>A23.26.002</t>
  </si>
  <si>
    <t>Инъекция кеналога в область халязиона с лекарством пациента</t>
  </si>
  <si>
    <t>A16.18.015/ A16.18.016</t>
  </si>
  <si>
    <t>A11.30.001</t>
  </si>
  <si>
    <t>Удаление кальцинатов конъюктивы (2 глаза)</t>
  </si>
  <si>
    <t>Удаление ресниц при трихиазе</t>
  </si>
  <si>
    <t>Удаление халязиона (амбулаторно)</t>
  </si>
  <si>
    <t>A16.26.013</t>
  </si>
  <si>
    <t>Подбор очков с циклоплегией</t>
  </si>
  <si>
    <t>Осмотр глазного дна с асферической линзой</t>
  </si>
  <si>
    <t>A03.26.003</t>
  </si>
  <si>
    <t>A11.01.010</t>
  </si>
  <si>
    <t>A16.26.034</t>
  </si>
  <si>
    <t>A16.26.148</t>
  </si>
  <si>
    <t>Прием (осмотр, консультация) врача-офтальмолога высшей категории (расширенная консультация)**</t>
  </si>
  <si>
    <t>B01.015.001, B01.015.002, A04.10.002, A05.10.006, A05.10.004, A05.10.008, B03.016.003, A09.05.026, A11.12.009</t>
  </si>
  <si>
    <t xml:space="preserve">Дренирование брюшной полости и забрюшинного пространства </t>
  </si>
  <si>
    <t>Открытое лечение перелома с внутренней фиксацией (остеосинтез костей стопы)</t>
  </si>
  <si>
    <t>A15.02.001</t>
  </si>
  <si>
    <t>Наложение фиксирующей повязки (при ушибах, растяжениях)</t>
  </si>
  <si>
    <t>B01.003.004.002</t>
  </si>
  <si>
    <t>Проводниковая анестезия</t>
  </si>
  <si>
    <t xml:space="preserve">Исследование дыхательных объемов </t>
  </si>
  <si>
    <t xml:space="preserve">Индивидуальные занятия лечебной физкультурой </t>
  </si>
  <si>
    <t>Групповое занятие лечебной физкультурой (группа до 6 человек)</t>
  </si>
  <si>
    <t>Массаж верхней конечности</t>
  </si>
  <si>
    <t>Струйно-внутривенная инъекция лекарственных препаратов</t>
  </si>
  <si>
    <t>Внутривенное капельное вливание лекарственных препаратов</t>
  </si>
  <si>
    <t>Суточное мониторирование ЭКГ (двенадцатиканальное) по Холтеру</t>
  </si>
  <si>
    <t>Суточное мониторирование ЭКГ (двенадцатиканальное) и АД по Холтеру</t>
  </si>
  <si>
    <t>Биопсия предстательной железы под контролем УЗИ (без гистологического исследования)</t>
  </si>
  <si>
    <t>A08.17.001, А08.18.001</t>
  </si>
  <si>
    <t>Комплексное исследование биоптатов слизистой оболочки толстой кишки</t>
  </si>
  <si>
    <t xml:space="preserve">B01.022.001 </t>
  </si>
  <si>
    <t xml:space="preserve">Прием (осмотр, консультация) врача мануальной терапии первичный </t>
  </si>
  <si>
    <t>B01.022.002</t>
  </si>
  <si>
    <t>Прием (осмотр, консультация) врача мануальной терапии повторный</t>
  </si>
  <si>
    <t>4.4. Мануальная терапия</t>
  </si>
  <si>
    <t>A21.03.006</t>
  </si>
  <si>
    <t xml:space="preserve">Мануальная терапия при заболеваниях позвоночника </t>
  </si>
  <si>
    <t>Новицкий А.В.____________</t>
  </si>
  <si>
    <t xml:space="preserve">  Утверждаю                          </t>
  </si>
  <si>
    <t>Определение активности аспартатаминотрансферазы в крови (AST)</t>
  </si>
  <si>
    <t>Определение активности аланинаминотрансферазы в крови (ALT)</t>
  </si>
  <si>
    <t>Определение активности амилазы в крови (Amy)</t>
  </si>
  <si>
    <t>Определение активности альфа-амилазы в моче</t>
  </si>
  <si>
    <t>Анализ крови по оценке нарушений липидного обмена биохимический (липидограмма)</t>
  </si>
  <si>
    <t>Исследование уровня холестерина липопротеинов низкой плотности (LDL)</t>
  </si>
  <si>
    <t>Исследование уровня холестерина липопротеинов высокой плотности в крови (HDL)</t>
  </si>
  <si>
    <t>Определение активности гамма-глютамилтрансферазы в крови (GGT)</t>
  </si>
  <si>
    <t>Определение активности щелочной фосфатазы в крови (Alk P)</t>
  </si>
  <si>
    <t>Определение активности креатинкиназы в крови (CK)</t>
  </si>
  <si>
    <t>Определение активности лактатдегидрогеназы в крови (LD)</t>
  </si>
  <si>
    <t>Определение соотношения белковых фракций методом электрофореза</t>
  </si>
  <si>
    <t>Дистанционное наблюдение за показателями уровня глюкозы крови (глюкозотолерантный тест)</t>
  </si>
  <si>
    <t>Определение основных групп по системе AB0 и антигена D системы Резус (резус-фактор)</t>
  </si>
  <si>
    <t xml:space="preserve">Определение подгруппы и других групп крови меньшего значения A-1, D, Cc, E, Kell </t>
  </si>
  <si>
    <t>Определение основных групп по системе AB0 и антигена D системы Резус (резус-фактор), подгруппы и других групп крови меньшего значения A-1, D, Cc, E, Kell, непрямой антиглобулиновый тест (тест Кумбса)</t>
  </si>
  <si>
    <t>Микроскопия крови на обнаружение LE-клеток</t>
  </si>
  <si>
    <t>Цитологическое исследование мазка костного мозга (миелограмма)</t>
  </si>
  <si>
    <t>Определение сидеробластов и сидероцитов</t>
  </si>
  <si>
    <t>Цитохимическое исследование микропрепарата костного мозга</t>
  </si>
  <si>
    <t>Определение подгруппы и других групп крови меньшего значения A-1, D, Cc, E, Kell; непрямой антиглобулиновый тест (тест Кумбса)</t>
  </si>
  <si>
    <t>Общий (клинический) анализ мочи</t>
  </si>
  <si>
    <t>Исследование мочи методом Нечипоренко</t>
  </si>
  <si>
    <t>Исследование мочи методом Зимницкого</t>
  </si>
  <si>
    <t>Копрологическое исследование (копрограмма)</t>
  </si>
  <si>
    <t>A26.19.010, А26.19.011</t>
  </si>
  <si>
    <t xml:space="preserve">Микроскопическое исследование кала на простейшие, яйца и личинки гельминтов </t>
  </si>
  <si>
    <t>Микроскопическое исследование мокроты на микобактерии (Mycobacterium spp.)</t>
  </si>
  <si>
    <t>Определение крови в спинномозговой жидкости; исследование уровня глюкозы, уровня белка, уровня хлоридов, физических свойств спинномозговой жидкости; микроскопическое исследование спинномозговой жидкости, подсчет клеток в счетной камере (определение цитоза)</t>
  </si>
  <si>
    <t>Исследование физических свойств плевральной жидкости; микроскопическое исследование нативного и окрашенного препарата плевральной жидкости</t>
  </si>
  <si>
    <t>Микроскопическое исследование "толстой капли" и "тонкого" мазка крови на малярийные плазмодии</t>
  </si>
  <si>
    <t>Микроскопическое исследование влагалищных мазков</t>
  </si>
  <si>
    <t>Микроскопическое исследование осадка секрета простаты</t>
  </si>
  <si>
    <t>Микроскопическое исследование спермы/эякулята</t>
  </si>
  <si>
    <t xml:space="preserve">Исследование времени свертывания нестабилизированной крови или рекальцификации плазмы неактивированное (по Сухареву) </t>
  </si>
  <si>
    <t>Определение концентрации Д-димера в крови (количественный тест)</t>
  </si>
  <si>
    <t>Исследование уровня свободного тироксина (СТ4) сыворотки крови</t>
  </si>
  <si>
    <t>Исследование уровня тиреотропного гормона (ТТГ) в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</si>
  <si>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</si>
  <si>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(anti-TPO)</t>
  </si>
  <si>
    <t>Определение уровня витамина В12 (цианокобаламин) в крови</t>
  </si>
  <si>
    <t>Исследование уровня простатспецифического антигена общего в крови (PSA Total)</t>
  </si>
  <si>
    <t>Исследование уровня C-реактивного белка в сыворотке крови (CRP)</t>
  </si>
  <si>
    <t>Определение содержания ревматоидного фактора в крови (RF)</t>
  </si>
  <si>
    <t>Определение антител к хламидии трахоматис (Chlamydia trachomatis) в крови</t>
  </si>
  <si>
    <t>Определение антител классов M, G (IgM, IgG) к цитомегаловирусу (Cytomegalovirus) в крови</t>
  </si>
  <si>
    <t>Определение антител к вирусу простого герпеса (Herpes simplex virus) в крови</t>
  </si>
  <si>
    <t xml:space="preserve">Определение антител классов M, G (IgM, IgG) к микоплазме пневмонии (Mycoplasma pneumoniae) и Ureaplasma Urealiticum в крови 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</si>
  <si>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</si>
  <si>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нетрепонемных тестах (RPR) в сыворотке крови</t>
  </si>
  <si>
    <t>A26.06.082.001</t>
  </si>
  <si>
    <t>Определение антигена (HbsAg) вируса гепатита B (Hepatitis B virus) в крови</t>
  </si>
  <si>
    <t>Определение антител классов к ядерному антигену (HBcAg) вируса гепатита B (Hepatitis B virus) в крови</t>
  </si>
  <si>
    <t>Определение антител к вирусу гепатита C (Hepatitis C virus) в крови</t>
  </si>
  <si>
    <t>Определение содержания свободных легких цепей каппа в крови</t>
  </si>
  <si>
    <t>Определение антител классов M, G (IgM, IgG) к вирусу иммунодефицита человека ВИЧ-1 (Human immunodeficiency virus HIV 1), ВИЧ-2 (Human immunodeficiency virus HIV 2) в крови</t>
  </si>
  <si>
    <t>A26.06.048, A26.06.049</t>
  </si>
  <si>
    <t>B03.016.003, B03.016.006, A12.05.014, A12.05.015, A09.05.041, A09.05.042, A09.05.023, A09.05.021, A09.05.017, A26.06.082.001, А26.06.082.003, A12.20.001</t>
  </si>
  <si>
    <t>B03.016.003, B03.016.006, A12.05.014, A12.05.015, A09.05.041, A09.05.042, A09.05.021, A09.05.023, A09.05.017, A09.05.020, A09.05.045, A26.06.082.001, А26.06.082.003, A12.05.005, A12.05.027, A26.06.039, A26.06.041, A26.06.049.001</t>
  </si>
  <si>
    <t>B03.016.003, B03.016.006, A12.05.014, A12.05.015, A09.05.041, A09.05.042, A09.05.021, A09.05.023, A09.05.017, A09.05.020, A09.05.045, A26.06.082.001, А26.06.082.003, A26.06.039, A26.06.041, A26.06.049.001, B03.005.006, A12.05.005, A12.05.006, A12.05.007, A12.05.008</t>
  </si>
  <si>
    <t>Операции при гнойно-некротическом парапанкреатите (оментобурсостомия, некрсеквестрэктомия, наружное дренирование гнойно-некротического парапанкреатита)</t>
  </si>
  <si>
    <t>Дермабразия (до 3 см)</t>
  </si>
  <si>
    <t>Дермабразия (более 3 см)</t>
  </si>
  <si>
    <t>Радиоволновое лечение патологий шейки матки аппаратом "Сургитрон" (до 1 см)</t>
  </si>
  <si>
    <t>Радиоволновое лечение патологий шейки матки аппаратом "Сургитрон" (более 1 см)</t>
  </si>
  <si>
    <t>B01.067.001</t>
  </si>
  <si>
    <t>Прием (осмотр, консультация) врача-стоматолога-хирурга первичный</t>
  </si>
  <si>
    <t>Операции и манипуляции прочие</t>
  </si>
  <si>
    <t>Суставная PRP-терапия</t>
  </si>
  <si>
    <t>A11.04.006</t>
  </si>
  <si>
    <t>Консультация медицинского психолога до аборта</t>
  </si>
  <si>
    <t>A11.08.010</t>
  </si>
  <si>
    <t>Забор мазков из зева, носа, уха</t>
  </si>
  <si>
    <t>A11.08.020</t>
  </si>
  <si>
    <t>Анемизация слизистой оболочки полости носа</t>
  </si>
  <si>
    <t>Промывание верхнечелюстной пазухи носа (перемещение по Проетцу)</t>
  </si>
  <si>
    <t>Промывание верхнечелюстной пазухи носа (отсасывание по Зондерману из полости носа и околоносовых пазух)</t>
  </si>
  <si>
    <t>Промывание верхнечелюстной пазухи носа (через искусственное соустье)</t>
  </si>
  <si>
    <t>A11.08.022</t>
  </si>
  <si>
    <t>Промывание верхнечелюстной пазухи (пункция верхнечелюстной пазухи с установкой катетера)</t>
  </si>
  <si>
    <t>Промывание верхнечелюстной пазухи носа через катетер</t>
  </si>
  <si>
    <t>Механическая остановка кровотечения (передняя и задняя тампонада носа)</t>
  </si>
  <si>
    <t>Механическая остановка кровотечения (передняя и задняя тампонада носа) односторонняя</t>
  </si>
  <si>
    <t>Механическая остановка кровотечения (передняя и задняя тампонада носа) двухсторонняя</t>
  </si>
  <si>
    <t>A11.07.022</t>
  </si>
  <si>
    <t>Аппликация лекарственного препарата на слизистую оболочку полости рта, носа, уха</t>
  </si>
  <si>
    <t>Удаление инородного тела носа, уха</t>
  </si>
  <si>
    <t>Удаление инородного тела глотки или гортани</t>
  </si>
  <si>
    <t>Инструментальная санация полости носа</t>
  </si>
  <si>
    <t>Закрытая репозиция костей носа</t>
  </si>
  <si>
    <t>A11.08.021</t>
  </si>
  <si>
    <t>Промывание носоглотки</t>
  </si>
  <si>
    <t>Промывание лакун миндалин аппаратом "Тонзиллор"</t>
  </si>
  <si>
    <t>A16.08.065</t>
  </si>
  <si>
    <t>Вскрытие и дренирование абсцесса глотки</t>
  </si>
  <si>
    <t>A11.07.008</t>
  </si>
  <si>
    <t>Пункция кисты полости рта (удаление кисты небной миндалины)</t>
  </si>
  <si>
    <t>A11.08.006</t>
  </si>
  <si>
    <t>Глоточные блокады с введением лекарственных препаратов (вливание в гортань лекарственных средств)</t>
  </si>
  <si>
    <t>Удаление ушной серы</t>
  </si>
  <si>
    <t>Введение лекарственных препаратов в наружный слуховой проход</t>
  </si>
  <si>
    <t>A21.25.002</t>
  </si>
  <si>
    <t>Массаж барабанных перепонок</t>
  </si>
  <si>
    <t>A16.25.036.001</t>
  </si>
  <si>
    <t>Катетеризация слуховой трубы с введением лекарственных средств с анестезией</t>
  </si>
  <si>
    <t>Катетеризация слуховой трубы с введением лекарственных средств без анестезии</t>
  </si>
  <si>
    <t>A16.25.014</t>
  </si>
  <si>
    <t>Парацентез барабанной перепонки</t>
  </si>
  <si>
    <t>A11.08.007</t>
  </si>
  <si>
    <t>Заушные блокады с лекарственными препаратами</t>
  </si>
  <si>
    <t>A03.08.004.001</t>
  </si>
  <si>
    <t>Эндоскопическая эндоназальная ревизия полости носа, носоглотки</t>
  </si>
  <si>
    <t>A11.20.003</t>
  </si>
  <si>
    <t>Аспират из полости матки для цитологического исследования</t>
  </si>
  <si>
    <t xml:space="preserve">Главный врач                        </t>
  </si>
  <si>
    <t>Прием (осмотр, консультация) врача-акушера-гинеколога первичный</t>
  </si>
  <si>
    <t>Прием (осмотр, консультация) врача-акушера-гинеколога первой категории первичный</t>
  </si>
  <si>
    <t>Прием (осмотр, консультация) врача-акушера-гинеколога высшей категории первичный</t>
  </si>
  <si>
    <t>Прием (осмотр, консультация) врача-акушера-гинеколога КМН 1 категории первичный</t>
  </si>
  <si>
    <t>Прием (осмотр, консультация) врача-акушера-гинеколога высшей категории заведующего отделением первичный</t>
  </si>
  <si>
    <t>Прием (осмотр, консультация) врача-акушера-гинеколога повторный</t>
  </si>
  <si>
    <t>Прием (осмотр, консультация) врача-акушера-гинеколога первой категории повторный</t>
  </si>
  <si>
    <t>Прием (осмотр, консультация) врача-акушера-гинеколога высшей категории повторный</t>
  </si>
  <si>
    <t>Прием (осмотр, консультация) врача-акушера-гинеколога КМН 1 категории повторный</t>
  </si>
  <si>
    <t>Прием (осмотр, консультация) врача-акушера-гинеколога высшей категории заведующего отделением повторный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</si>
  <si>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</si>
  <si>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1 категории первичный</t>
  </si>
  <si>
    <t>Осмотр (консультация) врачом-анестезиологом-реаниматологом высшей категории первичный</t>
  </si>
  <si>
    <t>Осмотр (консультация) врачом-анестезиологом-реаниматологом КМН высшей категории заведующим отделением первичный</t>
  </si>
  <si>
    <t>Осмотр (консультация) врачом-анестезиологом-реаниматологом повторный</t>
  </si>
  <si>
    <t>Осмотр (консультация) врачом-анестезиологом-реаниматологом 1 категории повторный</t>
  </si>
  <si>
    <t>Осмотр (консультация) врачом-анестезиологом-реаниматологом высшей категории повторный</t>
  </si>
  <si>
    <t>Осмотр (консультация) врачом-анестезиологом-реаниматологом КМН высшей категории заведующим отделением повторный</t>
  </si>
  <si>
    <t>Прием (осмотр, консультация) врача-гематолога высшей категории первичный</t>
  </si>
  <si>
    <t>Прием (осмотр, консультация) врача-гематолога высшей категории КМН первичный</t>
  </si>
  <si>
    <t>Прием (осмотр, консультация) врача-гематолога высшей категории заведующего отделением первичный</t>
  </si>
  <si>
    <t>Прием (осмотр, консультация) врача-гематолога высшей категории повторный</t>
  </si>
  <si>
    <t>Прием (осмотр, консультация) врача-гематолога высшей категории КМН повторный</t>
  </si>
  <si>
    <t>Прием (осмотр, консультация) врача-гематолога высшей категории заведующего отделением повторный</t>
  </si>
  <si>
    <t>Прием (осмотр, консультация) врача-кардиолога высшей категории первичный</t>
  </si>
  <si>
    <t>Прием (осмотр, консультация) врача-кардиолога КМН первичный</t>
  </si>
  <si>
    <t>Прием (осмотр, консультация) врача-кардиолога КМН высшей категории первичный</t>
  </si>
  <si>
    <t>Прием (осмотр, консультация) врача-кардиолога КМН заведующего отделением первичный</t>
  </si>
  <si>
    <t>Прием (осмотр, консультация) врача-кардиолога высшей категории повторный</t>
  </si>
  <si>
    <t>Прием (осмотр, консультация) врача-кардиолога КМН повторный</t>
  </si>
  <si>
    <t>Прием (осмотр, консультация) врача-кардиолога КМН высшей категории повторный</t>
  </si>
  <si>
    <t>Прием (осмотр, консультация) врача-кардиолога КМН заведующего отделением повторный</t>
  </si>
  <si>
    <t>Прием (осмотр, консультация) врача-невролога первичный</t>
  </si>
  <si>
    <t>Прием (осмотр, консультация) врача-невролога высшей категории первичный</t>
  </si>
  <si>
    <t>Прием (осмотр, консультация) врача-невролога первой категории заведующего отделением первичный</t>
  </si>
  <si>
    <t>Прием (осмотр, консультация) врача-невролога высшей категории КМН заведующего отделением первичный</t>
  </si>
  <si>
    <t>Прием (осмотр, консультация) врача-невролога повторный</t>
  </si>
  <si>
    <t>Прием (осмотр, консультация) врача-невролога высшей категории повторный</t>
  </si>
  <si>
    <t>Прием (осмотр, консультация) врача-невролога первой категории заведующего отделением повторный</t>
  </si>
  <si>
    <t>Прием (осмотр, консультация) врача-невролога высшей категории КМН заведующего отделением повторный</t>
  </si>
  <si>
    <t>Прием (осмотр, консультация) врача-нейрохирурга высшей категории первичный</t>
  </si>
  <si>
    <t>Прием (осмотр, консультация) врача-нейрохирурга высшей категории повторный</t>
  </si>
  <si>
    <t>Прием (осмотр, консультация) врача-оториноларинголога высшей категории первичный</t>
  </si>
  <si>
    <t>Прием (осмотр, консультация) врача-оториноларинголога высшей категории повторный</t>
  </si>
  <si>
    <t>Прием (осмотр, консультация) врача-терапевта высшей категории первичный</t>
  </si>
  <si>
    <t>Прием (осмотр, консультация) врача-терапевта высшей категории заведующего отделением первичный</t>
  </si>
  <si>
    <t>Прием (осмотр, консультация) врача-терапевта ДМН первичный</t>
  </si>
  <si>
    <t>Прием (осмотр, консультация) врача-терапевта профессора ДМН высшей категории первичный</t>
  </si>
  <si>
    <t>Прием (осмотр, консультация) врача-терапевта высшей категории повторный</t>
  </si>
  <si>
    <t>Прием (осмотр, консультация) врача-терапевта высшей категории заведующего отделением повторный</t>
  </si>
  <si>
    <t>Прием (осмотр, консультация) врача-терапевта ДМН повторный</t>
  </si>
  <si>
    <t>Прием (осмотр, консультация) врача-терапевта профессора ДМН высшей категории повторный</t>
  </si>
  <si>
    <t>Прием (осмотр, консультация) врача-трансфузиолога первой категории первичный</t>
  </si>
  <si>
    <t>Прием (осмотр, консультация) врача-трансфузиолога высшей категории первичный</t>
  </si>
  <si>
    <t>Прием (осмотр, консультация) врача-трансфузиолога первой категории повторный</t>
  </si>
  <si>
    <t>Прием (осмотр, консультация) врача-трансфузиолога высшей категории повторный</t>
  </si>
  <si>
    <t>Прием (осмотр, консультация) врача-уролога первой категории первичный</t>
  </si>
  <si>
    <t>Прием (осмотр, консультация) врача-уролога КМН 1 категории первичный</t>
  </si>
  <si>
    <t>Прием (осмотр, консультация) врача-уролога высшей категории первичный</t>
  </si>
  <si>
    <t>Прием (осмотр, консультация) врача-уролога КМН высшей категории первичный</t>
  </si>
  <si>
    <t>Прием (осмотр, консультация) врача-уролога КМН высшей категории заведующего отделением первичный</t>
  </si>
  <si>
    <t>Прием (осмотр, консультация) врача-уролога 1 категории повторный</t>
  </si>
  <si>
    <t>Прием (осмотр, консультация) врача-уролога КМН 1 категории повторный</t>
  </si>
  <si>
    <t>Прием (осмотр, консультация) врача-уролога высшей категории повторный</t>
  </si>
  <si>
    <t>Прием (осмотр, консультация) врача-уролога КМН высшей категории повторный</t>
  </si>
  <si>
    <t>Прием (осмотр, консультация) врача-уролога КМН высшей категории заведующего отделением повторный</t>
  </si>
  <si>
    <t>Осмотр (консультация) врачом-физиотерапевтом первичный</t>
  </si>
  <si>
    <t>Прием (осмотр, консультация) врача-хирурга 1 категории первичный</t>
  </si>
  <si>
    <t>Прием (осмотр, консультация) врача-хирурга высшей категории первичный</t>
  </si>
  <si>
    <t>Прием (осмотр, консультация) врача-хирурга КМН высшей категории первичный</t>
  </si>
  <si>
    <t>Прием (осмотр, консультация) врача-хирурга КМН заведующего отделением первичный</t>
  </si>
  <si>
    <t>Прием (осмотр, консультация) врача-хирурга 1 категории повторный</t>
  </si>
  <si>
    <t>Прием (осмотр, консультация) врача-хирурга высшей категории повторный</t>
  </si>
  <si>
    <t>Прием (осмотр, консультация) врача-хирурга КМН высшей категории повторный</t>
  </si>
  <si>
    <t>Прием (осмотр, консультация) врача-хирурга КМН заведующего отделением повторный</t>
  </si>
  <si>
    <t>Прием (осмотр, консультация) врача-стоматолога-ортопеда высшей категории первичный</t>
  </si>
  <si>
    <t>Прием (осмотр, консультация) врача-стоматолога-ортопеда высшей категории повторный</t>
  </si>
  <si>
    <t>Прием (осмотр, консультация) врача-челюстно-лицевого хирурга первой категории первичный</t>
  </si>
  <si>
    <t>Прием (осмотр, консультация) врача-челюстно-лицевого хирурга высшей категории первичный</t>
  </si>
  <si>
    <t>Прием (осмотр, консультация) врача-челюстно-лицевого хирурга КМН первичный</t>
  </si>
  <si>
    <t>Прием (осмотр, консультация) врача-челюстно-лицевого хирурга КМН высшей категории первичный</t>
  </si>
  <si>
    <t>Прием (осмотр, консультация) врача-челюстно-лицевого хирурга КМН заведующего отделением высшей категории первичный</t>
  </si>
  <si>
    <t>Прием (осмотр, консультация) врача-челюстно-лицевого хирурга ДМН заведующего отделением высшей категории первичный</t>
  </si>
  <si>
    <t>Прием (осмотр, консультация) врача-челюстно-лицевого хирурга 1 категории повторный</t>
  </si>
  <si>
    <t>Прием (осмотр, консультация) врача-челюстно-лицевого хирурга высшей категории повторный</t>
  </si>
  <si>
    <t>Прием (осмотр, консультация) врача-челюстно-лицевого хирурга КМН повторный</t>
  </si>
  <si>
    <t>Прием (осмотр, консультация) врача-челюстно-лицевого хирурга КМН высшей категории повторный</t>
  </si>
  <si>
    <t>Прием (осмотр, консультация) врача-челюстно-лицевого хирурга КМН высшей категории заведующего отделением повторный</t>
  </si>
  <si>
    <t>Прием (осмотр, консультация) врача-челюстно-лицевого хирурга ДМН высшей категории заведующего отделением повторный</t>
  </si>
  <si>
    <t>Прием (осмотр, консультация) врача-нефролога заведующего отделением гемодиализа первичный</t>
  </si>
  <si>
    <t>Прием (осмотр, консультация) врача-нефролога заведующего отделением гемодиализа повторный</t>
  </si>
  <si>
    <t>Прием (осмотр, консультация) врача-офтальмолога первичный*</t>
  </si>
  <si>
    <t>Прием (осмотр, консультация) врача-офтальмолога высшей категории первичный*</t>
  </si>
  <si>
    <t>Прием (осмотр, консультация) врача-офтальмолога высшей категории повторный</t>
  </si>
  <si>
    <t>Прием (осмотр, консультация) врача-эндоскописта высшей категории заведующего отделением первичный</t>
  </si>
  <si>
    <t>Прием (осмотр, консультация) врача-стоматолога первичный</t>
  </si>
  <si>
    <t>Прием (осмотр, консультация) врача-эндоскописта высшей категории повторный</t>
  </si>
  <si>
    <t>Прием (осмотр, консультация) врача-гематолога первой категории первичный</t>
  </si>
  <si>
    <t>Прием (осмотр, консультация) врача-гематолога первой категории повторный</t>
  </si>
  <si>
    <t>Прием (осмотр, консультация) врача-фтизиатра высшей категории первичный</t>
  </si>
  <si>
    <t xml:space="preserve">Прием (осмотр, консультация) врача-фтизиатра высшей категории повторный </t>
  </si>
  <si>
    <t>12. ГЕМАТОЛОГИЯ</t>
  </si>
  <si>
    <t>9. ЧЕЛЮСТНО-ЛИЦЕВАЯ ХИРУРГИЯ</t>
  </si>
  <si>
    <t>9.1. Реконструктивно-восстановительная хирургия челюстно-лицевой области</t>
  </si>
  <si>
    <t>9.2.Операции при новообразованиях челюстно-лицевой области</t>
  </si>
  <si>
    <t>9.3. Травматология челюстно-лицевой области</t>
  </si>
  <si>
    <t>10. СТОМАТОЛОГИЯ</t>
  </si>
  <si>
    <t>10.1. Консультации</t>
  </si>
  <si>
    <t>10.2. Терапевтическая стоматология</t>
  </si>
  <si>
    <t>10.3. Хирургическая стоматология</t>
  </si>
  <si>
    <t>10.4. Ортопедическая стоматология</t>
  </si>
  <si>
    <t xml:space="preserve">10.5. Имплантология </t>
  </si>
  <si>
    <t>10.6. Пародонтология</t>
  </si>
  <si>
    <t>10.7. Гигиена</t>
  </si>
  <si>
    <t>11. ЭФФЕРЕНТНАЯ ТЕРАПИЯ</t>
  </si>
  <si>
    <t>13. УРОЛОГИЯ</t>
  </si>
  <si>
    <t>13.1.Комплексное оперативное лечение</t>
  </si>
  <si>
    <t>14. ГИНЕКОЛОГИЯ</t>
  </si>
  <si>
    <t>A16.20.091</t>
  </si>
  <si>
    <t>А01.07.005</t>
  </si>
  <si>
    <t>Использование коффердама</t>
  </si>
  <si>
    <t>Защитная пластинка</t>
  </si>
  <si>
    <t>А15.03.011</t>
  </si>
  <si>
    <t>Снятие назубных шин</t>
  </si>
  <si>
    <t>Удаление конкремента из протока околоушной слюнной железы</t>
  </si>
  <si>
    <t>Пластика мягких тканей кератинизированной слизистой</t>
  </si>
  <si>
    <t>Удаление доброкачественного образования челюстей</t>
  </si>
  <si>
    <t>Удаление ретенционной кисты малой слюнной железы</t>
  </si>
  <si>
    <t>А11.07.001</t>
  </si>
  <si>
    <t>Аспирационная биопсия</t>
  </si>
  <si>
    <t>Операционная биопсия</t>
  </si>
  <si>
    <t>Интра- и периартикулярное введение кортикостероидов</t>
  </si>
  <si>
    <t>А16.01.001</t>
  </si>
  <si>
    <t>Удаление инородного тела из нижнечелюстного канала</t>
  </si>
  <si>
    <t>А16.04.018.001</t>
  </si>
  <si>
    <t>Вправление привычного вывиха нижней челюсти</t>
  </si>
  <si>
    <t>А16.30.066</t>
  </si>
  <si>
    <t>Удаление минипластины из полости рта</t>
  </si>
  <si>
    <t>А11.07.011</t>
  </si>
  <si>
    <t>Лечение дисфункции ВНЧС и бруксизма инъекциями ботулотоксина</t>
  </si>
  <si>
    <t>Пластика рецессии десны в области 1-3 зуба</t>
  </si>
  <si>
    <t>Пластика рецессии десны с использованием аутотрансплантата соединительной ткани</t>
  </si>
  <si>
    <t>Иссечение мигрирующей гранулемы</t>
  </si>
  <si>
    <t>Синус-лифтинг закрытый</t>
  </si>
  <si>
    <t>А16.07.017</t>
  </si>
  <si>
    <t>Расщепление альвеолярного гребня</t>
  </si>
  <si>
    <t>Остеотропный материал Easy Graft</t>
  </si>
  <si>
    <t>Остеотропный материал Bio oss (0,5г)</t>
  </si>
  <si>
    <t>Титановая сетка "Конмет"</t>
  </si>
  <si>
    <t>Титановая сетка "Синтез"</t>
  </si>
  <si>
    <t>Титановая сетка "Страйкер"</t>
  </si>
  <si>
    <t>Установка миниимплантата "Конмет"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</si>
  <si>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</si>
  <si>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</si>
  <si>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Устранение привычного вывиха нижней челюсти с остеотомией</t>
  </si>
  <si>
    <t>Коррекция одной ушной раковины (оттопыренность)</t>
  </si>
  <si>
    <t>Коррекция двух ушных раковин (оттопыренность)</t>
  </si>
  <si>
    <t>Изменение формы носа в костном и хрящевом отделе</t>
  </si>
  <si>
    <t>Исправление горба носа</t>
  </si>
  <si>
    <t>Остеотомия костей носа</t>
  </si>
  <si>
    <t>Остеотомия костей носа с резекцией перегородки</t>
  </si>
  <si>
    <t>Коррекция хрящевого отдела носа</t>
  </si>
  <si>
    <t>Коррекция хрящевого отдела носа и резекция перегородки носа</t>
  </si>
  <si>
    <t>Пластика крыльев носа</t>
  </si>
  <si>
    <t>Исправление перегородки</t>
  </si>
  <si>
    <t>Исправление носа ушным хрящом</t>
  </si>
  <si>
    <t>Исправление носа ауторебром</t>
  </si>
  <si>
    <t>Исправление подбородка искусственными материалами (без стоимости имплантата)</t>
  </si>
  <si>
    <t>Циркониевая коронка на имплантат. Винтовая фиксация</t>
  </si>
  <si>
    <t>Индивидуальный абатмент. Титановый Straumann</t>
  </si>
  <si>
    <t>6.7. Рентгенхирургические методы лечения</t>
  </si>
  <si>
    <t>A16.14.020.006</t>
  </si>
  <si>
    <t>A16.14.032</t>
  </si>
  <si>
    <t>A16.16.006.002</t>
  </si>
  <si>
    <t>A16.30.043.001</t>
  </si>
  <si>
    <t>A11.12.001.002</t>
  </si>
  <si>
    <t>A16.12.027</t>
  </si>
  <si>
    <t>A16.12.051</t>
  </si>
  <si>
    <t>A16.12.051.001</t>
  </si>
  <si>
    <t>A16.12.051.002</t>
  </si>
  <si>
    <t>A16.21.049</t>
  </si>
  <si>
    <t>A11.14.005</t>
  </si>
  <si>
    <t>Холангиодренирование при механической желтухе этиологии</t>
  </si>
  <si>
    <t>Билиарное стентирование после холангиодренирования</t>
  </si>
  <si>
    <t>Установка нефростомы при гидронефрозе</t>
  </si>
  <si>
    <t>Стентирование мочеточников</t>
  </si>
  <si>
    <t>Стентирование опухолевых стриктур пищевода, желудка, двенадцатиперстной кишки, толстой кишки (без стоимости стента)</t>
  </si>
  <si>
    <t>Дренирование кист, гнойников брюшной полости, таза, забрюшинного пространства</t>
  </si>
  <si>
    <t>Имплантация системы порт-катетер (без стоимости порта)</t>
  </si>
  <si>
    <t>Установка кавафильтра для профилактики рецидивирующей ТЭЛА (без стоимости фильтра)</t>
  </si>
  <si>
    <t>Эмболизация артерий с целью остановки кровотечения из распадающихся опухолей желудка, печени, почек, органов малого таза, опухолях челюстно-лицевой области</t>
  </si>
  <si>
    <t>Эмболизация маточных артерий для лечения фибромиом матки</t>
  </si>
  <si>
    <t>Эмболизация маточных артерий при миоме матки (без стоимости микроэмболов)</t>
  </si>
  <si>
    <t>Эмболизация артерий предстательной железы для лечения доброкачественной гиперплазии  предстательной железы (без стоимости микроэмболов)</t>
  </si>
  <si>
    <t>Эмболизация левой яичковой вены при лечении варикоцеле</t>
  </si>
  <si>
    <t>Химиоэмболизация при новообразованиях печени (метастазах) (без стоимости микросфер)</t>
  </si>
  <si>
    <t>Анестезиологическое пособие (включая раннее послеоперационное ведение) (эпидуральная анестезия второй категории сложности первый час)</t>
  </si>
  <si>
    <t>Анестезиологическое пособие (включая раннее послеоперационное ведение) (эпидуральная анестезия второй категории сложности каждый последующий час)</t>
  </si>
  <si>
    <t>Анестезиологическое пособие (включая раннее послеоперационное ведение) (эпидуральная анестезия третьей категории сложности первый час)</t>
  </si>
  <si>
    <t>Анестезиологическое пособие (включая раннее послеоперационное ведение) (эпидуральная анестезия третьей категории сложности каждый последующий час)</t>
  </si>
  <si>
    <t>Анестезиологическое пособие (включая раннее послеоперационное ведение) (анестезия спинальная,  продолжительностью  до 4 часов)</t>
  </si>
  <si>
    <t>Дополнительная карпула (ампула) Лидокаин</t>
  </si>
  <si>
    <t>Дополнительная карпула (ампула) Ultracain</t>
  </si>
  <si>
    <t xml:space="preserve"> B01.003.004</t>
  </si>
  <si>
    <t>А21.26.001</t>
  </si>
  <si>
    <t>Блефаромассаж</t>
  </si>
  <si>
    <t>Удаление инородного тела конъюнктивы</t>
  </si>
  <si>
    <t>Комплексный осмотр кардиологический №1
(прием (осмотр, консультация) врача-кардиолога первичный и повторный;
ЭХО-КГ;
ЭКГ с расшифровкой;
суточное мониторирование ЭКГ (двенадцатиканальное) по Холтеру;
общий анализ крови;
исследование уровня холестерина;
взятие крови из вены)</t>
  </si>
  <si>
    <t>Комплексный осмотр кардиологический №2
(прием (осмотр, консультация) врача-кардиолога первичный и повторный;
ЭХО-КГ;
ЭКГ с расшифровкой;
суточное мониторирование ЭКГ (двенадцатиканальное) и АД по Холтеру;
общий анализ крови;
исследование уровня холестерина;
взятие крови из вены)</t>
  </si>
  <si>
    <t>Комплексный осмотр эндокринологический
(прием (осмотр, консультация) врача-эндокринолога первичный и повторный;
УЗИ щитовидной железы;
исследование уровня ТТГ крови;
исследование уровня св.Т-4;
исследование уровня anti-TPO;
исследование уровня глюкозы в крови;
взятие крови из вены)</t>
  </si>
  <si>
    <t>А06.30.007.002; A06.30.002</t>
  </si>
  <si>
    <t>КТ-урография с внутривенным болюсным контрастированием (с описанием)</t>
  </si>
  <si>
    <t>A06.28.002; A06.30.002</t>
  </si>
  <si>
    <t>Внутривенная урография с описанием</t>
  </si>
  <si>
    <t>Чреcкожная коротко-импульсная стимуляция (ЧЭНС)</t>
  </si>
  <si>
    <t>Воздействие низкоинтенсивным лазерным излучением (1 область)</t>
  </si>
  <si>
    <t>Воздействие низкоинтенсивным лазерным излучением (2 области)</t>
  </si>
  <si>
    <t xml:space="preserve">Воздействие электрическим полем ультравысокой частоты (ЭПУВЧ) (1 область)
</t>
  </si>
  <si>
    <t>Лечение и пребывание в палате интенсивной терапии</t>
  </si>
  <si>
    <t>A26.06.056</t>
  </si>
  <si>
    <t>Определение антител класса G (IgG) к вирусу кори в крови</t>
  </si>
  <si>
    <t>А16.20.015</t>
  </si>
  <si>
    <t>Хирургическая коррекция генитального пролапса (пластика влагалища, кольпорафия)</t>
  </si>
  <si>
    <t>Слинговая операция при недержании мочи у женщин TVT-O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</si>
  <si>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</si>
  <si>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второй категории первичный</t>
  </si>
  <si>
    <t>Прием (осмотр, консультация) врача-травматолога-ортопеда первой категории первичный</t>
  </si>
  <si>
    <t>Прием (осмотр, консультация) врача-травматолога-ортопеда высшей категории первичный</t>
  </si>
  <si>
    <t>Прием (осмотр, консультация) врача-травматолога-ортопеда КМН высшей категории первичный</t>
  </si>
  <si>
    <t>Прием (осмотр, консультация) врача-травматолога-ортопеда КМН высшей категории заведующего отделением первичный</t>
  </si>
  <si>
    <t>Прием (осмотр, консультация) врача-травматолога-ортопеда повторный</t>
  </si>
  <si>
    <t>Прием (осмотр, консультация) врача-травматолога-ортопеда второй категории повторный</t>
  </si>
  <si>
    <t>Прием (осмотр, консультация) врача-травматолога-ортопеда первой категории повторный</t>
  </si>
  <si>
    <t>Прием (осмотр, консультация) врача-травматолога-ортопеда высшей категории повторный</t>
  </si>
  <si>
    <t>Прием (осмотр, консультация) врача-травматолога-ортопеда КМН высшей категории повторный</t>
  </si>
  <si>
    <t>Прием (осмотр, консультация) врача-травматолога-ортопеда КМН высшей категории заведующего отделением повторный</t>
  </si>
  <si>
    <t>1.2. Комплексные услуги</t>
  </si>
  <si>
    <t>Семенченко М.Ю.______________</t>
  </si>
  <si>
    <t>Введение противостолбнячной сыворотки</t>
  </si>
  <si>
    <t>Лечебно-медикаментозная блокада (без учета стоимости медикаментов)</t>
  </si>
  <si>
    <t>Пребывание в дневном стационаре продолжительностью до 6 часов</t>
  </si>
  <si>
    <t>Пребывание в дневном стационаре продолжительностью до 12 часов</t>
  </si>
  <si>
    <t>Лечение и пребывание в дневном стационаре продолжительностью до 6 часов</t>
  </si>
  <si>
    <t>Лечение и пребывание в дневном стационаре продолжительностью до 12 часов</t>
  </si>
  <si>
    <t>В01.005.003</t>
  </si>
  <si>
    <t>B01.001.007, A25.20.001</t>
  </si>
  <si>
    <t>B01.057.005, А25.30.008</t>
  </si>
  <si>
    <t>B01.068.003, А25.07.001</t>
  </si>
  <si>
    <t>B01.015.006, A25.10.001</t>
  </si>
  <si>
    <t>В01.005.003, A25.05.001</t>
  </si>
  <si>
    <t>B01.053.006, A25.28.001</t>
  </si>
  <si>
    <t>B01.068.003, А25.30.008</t>
  </si>
  <si>
    <t>Синусотомия с ушиванием ороантрального сообщения</t>
  </si>
  <si>
    <t>Синусотомия двусторонняя</t>
  </si>
  <si>
    <t>Синусотомия с ушиванием ороантрального сообщения двусторонняя</t>
  </si>
  <si>
    <t>Коррекция переломов нижней челюсти (остеосинтез) двусторонний</t>
  </si>
  <si>
    <t>Коррекция переломов нижней челюсти (остеосинтез мыщелкового отростка нижней челюсти) двусторонний</t>
  </si>
  <si>
    <t>Коррекция переломов костей глазницы (остеосинтез) двусторонний</t>
  </si>
  <si>
    <t>Коррекция переломов костей глазницы (восстановление нижней стенки глазницы) двусторонний</t>
  </si>
  <si>
    <t>Коррекция переломов нижней челюсти (остеосинтез) в области мыщелкового отростка и в области тела нижней челюсти</t>
  </si>
  <si>
    <t xml:space="preserve">Коррекция переломов нижней челюсти (остеосинтез) в области тела двусторонний и в области мыщелкового отростка </t>
  </si>
  <si>
    <t>Коррекция переломов нижней челюсти (остеосинтез) в области мыщелкового отростка двусторонний и в области тела нижней челюсти</t>
  </si>
  <si>
    <t>*Обязательно входит: проверка зрения с учетом авторефрактометрии, х-ра зрения (без подбора очков); осмотр в проходящем свете; биомикроскопия; осмотр глазного дна с узким зрачком.</t>
  </si>
  <si>
    <t>**Обязательно входит: авторефрактометрия с проверкой зрения и х-ра зрения; биомикроскопия; тонометрия; осмотр глазного дна с широким зрачком с высокодиоптрийными линзами.</t>
  </si>
  <si>
    <t>Лоскутная  операция в полости рта (закрытие изъяна лоскутом с щеки)</t>
  </si>
  <si>
    <t>Лоскутная  операция в полости рта (закрытие изъяна  лоскутом с языка) первый этап</t>
  </si>
  <si>
    <t>Лоскутная  операция в полости рта (закрытие изъяна  лоскутом с языка) второй этап</t>
  </si>
  <si>
    <t>Гравитационная хирургия крови</t>
  </si>
  <si>
    <t>B01.023.003, A25.23.001/ A25.24.001</t>
  </si>
  <si>
    <t>B01.047.009, A25.09.001</t>
  </si>
  <si>
    <t>A16.30.066</t>
  </si>
  <si>
    <t>Удаление инородного тела мягких тканей</t>
  </si>
  <si>
    <t>A16.30.076</t>
  </si>
  <si>
    <t>Вскрытие гематомы</t>
  </si>
  <si>
    <t>Вскрытие (дренирование) обширной гематомы</t>
  </si>
  <si>
    <t>Вскрытие (дренирование) абсцесса бартолиновой железы</t>
  </si>
  <si>
    <t>B01.050.003, A25.30.008</t>
  </si>
  <si>
    <t>Лапароскопическая простатэктомия</t>
  </si>
  <si>
    <t>Лапароскопическая цистэктомия</t>
  </si>
  <si>
    <t>Лапароскопическая пластика гидронефроза и стриктур мочеточника</t>
  </si>
  <si>
    <t>Операция Брикера</t>
  </si>
  <si>
    <t>Пребывание в одноместной палате повышенной комфортности категории А на отделении  №2 Неврологическом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</si>
  <si>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Б на отделении  №3 Гинекологическом с наблюдением и уходом медицинского персонала (1 койко-день)**</t>
  </si>
  <si>
    <t>Пребывание в одноместной палате повышенной комфортности категории А+ на отделении  №5 Хирургическом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</si>
  <si>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А на отделении  №5 Хирургическом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</si>
  <si>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В на отделении  №5 Хирургическом с наблюдением и уходом медицинского персонала (1 койко-день)**</t>
  </si>
  <si>
    <t>Пребывание в одноместной палате повышенной комфортности категории А на отделении №6 Челюстно-лицевой хирургии с наблюдением и уходом медицинского персонала (1 койко-день)**</t>
  </si>
  <si>
    <t>Пребывание в двухместной палате повышенной комфортности категории Б на отделении №6 Челюстно-лицевой хирургии с наблюдением и уходом медицинского персонала (1 койко-день)**</t>
  </si>
  <si>
    <t>Пребывание в одноместной палате повышенной комфортности категории А+ на отделении  №3 Гинекологическом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</si>
  <si>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А+ на отделении №8 Кардиологическом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</si>
  <si>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Б на отделении №8 Кардиологическом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</si>
  <si>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Б на отделении №9 Терапевтическом с наблюдением и уходом медицинского персонала (1 койко-день)**</t>
  </si>
  <si>
    <t>Пребывание в двухместной палате повышенной комфортности категории В на отделении №9 Терапевтическом с наблюдением и уходом медицинского персонала (1 койко-день)**</t>
  </si>
  <si>
    <t>Пребывание в одноместной палате повышенной комфортности категории А на отделении №10 Травматологическом с наблюдением и уходом медицинского персонала (1 койко-день)**</t>
  </si>
  <si>
    <t>Пребывание в одноместной палате повышенной комфортности категории Б на отделении №10 Травматологическом с наблюдением и уходом медицинского персонала (1 койко-день)**</t>
  </si>
  <si>
    <t>Пребывание в одноместной палате повышенной комфортности категории А+ на отделении №11 онкогематологии, химиотерапии и трансплантации костного мозга с наблюдением и уходом медицинского персонала (1 койко-день)**</t>
  </si>
  <si>
    <t>Пребывание в двухместной палате повышенной комфортности категории В на отделении №10 Травматологическом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</si>
  <si>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В на отделении №11 онкогематологии, химиотерапии и трансплантации костного мозга с наблюдением и уходом медицинского персонала (1 койко-день)**</t>
  </si>
  <si>
    <t>Пребывание в двухместной палате повышенной комфортности категории А на отделении №12 Урологическом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</si>
  <si>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А на отделении №13 Челюстно-лицевой хирургии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</si>
  <si>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 на отделении  №2 Неврологическом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</si>
  <si>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А+ на отделении  №3 Гинекологическом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</si>
  <si>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А+ на отделении  №5 Хирургическом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</si>
  <si>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 на отделении №6 Челюстно-лицевой хирургии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</si>
  <si>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 на отделении №10 Травматологическом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</si>
  <si>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Б на отделении №10 Травматологическом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</si>
  <si>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А+ на отделении №11 онкогематологии, химиотерапии и трансплантации костного мозга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</si>
  <si>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Б на отделении  №3 Гинекологическом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</si>
  <si>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А на отделении  №5 Хирургическом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</si>
  <si>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В на отделении  №5 Хирургическом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</si>
  <si>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Б на отделении №6 Челюстно-лицевой хирургии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</si>
  <si>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Б на отделении №8 Кардиологическом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</si>
  <si>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Б на отделении №9 Терапевтическом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</si>
  <si>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В на отделении №9 Терапевтическом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</si>
  <si>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В на отделении №10 Травматологическом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</si>
  <si>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В на отделении №11 онкогематологии, химиотерапии и трансплантации костного мозга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</si>
  <si>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А на отделении №12 Урологическом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</si>
  <si>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А на отделении №13 Челюстно-лицевой хирургии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</si>
  <si>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А+ на отделении №8 Кардиологическом с наблюдением и уходом медицинского персонала (1 койко-день)**</t>
  </si>
  <si>
    <t>* Сверх базовой программы ОМС                                                                                                                                        **В койко-день входит размещение пациента в маломестной палате повышенной комфортности</t>
  </si>
  <si>
    <t>Формирование ушной раковины при анотии или микротии (первый этап отопластики)</t>
  </si>
  <si>
    <t>Формирование ушной раковины при анотии или микротии (второй этап отопластики)</t>
  </si>
  <si>
    <t>Формирование ушной раковины при анотии или микротии (третий этап отопластики)</t>
  </si>
  <si>
    <t>d011001</t>
  </si>
  <si>
    <t>d011002</t>
  </si>
  <si>
    <t>d011003</t>
  </si>
  <si>
    <t>d011004</t>
  </si>
  <si>
    <t>d011005</t>
  </si>
  <si>
    <t>d011006</t>
  </si>
  <si>
    <t>d011007</t>
  </si>
  <si>
    <t>d011008</t>
  </si>
  <si>
    <t>d011009</t>
  </si>
  <si>
    <t>d011010</t>
  </si>
  <si>
    <t>d011011</t>
  </si>
  <si>
    <t>d011012</t>
  </si>
  <si>
    <t>d011013</t>
  </si>
  <si>
    <t>d011014</t>
  </si>
  <si>
    <t>d011015</t>
  </si>
  <si>
    <t>d011016</t>
  </si>
  <si>
    <t>d011017</t>
  </si>
  <si>
    <t>d011018</t>
  </si>
  <si>
    <t>d011019</t>
  </si>
  <si>
    <t>d011020</t>
  </si>
  <si>
    <t>d011021</t>
  </si>
  <si>
    <t>d011022</t>
  </si>
  <si>
    <t>d011023</t>
  </si>
  <si>
    <t>d011024</t>
  </si>
  <si>
    <t>d011025</t>
  </si>
  <si>
    <t>d011026</t>
  </si>
  <si>
    <t>d011027</t>
  </si>
  <si>
    <t>d011028</t>
  </si>
  <si>
    <t>d011029</t>
  </si>
  <si>
    <t>d011030</t>
  </si>
  <si>
    <t>d011031</t>
  </si>
  <si>
    <t>d011032</t>
  </si>
  <si>
    <t>d011033</t>
  </si>
  <si>
    <t>d011034</t>
  </si>
  <si>
    <t>d011035</t>
  </si>
  <si>
    <t>d011036</t>
  </si>
  <si>
    <t>d011037</t>
  </si>
  <si>
    <t>d011038</t>
  </si>
  <si>
    <t>d011039</t>
  </si>
  <si>
    <t>d011040</t>
  </si>
  <si>
    <t>d011041</t>
  </si>
  <si>
    <t>d011042</t>
  </si>
  <si>
    <t>d011043</t>
  </si>
  <si>
    <t>d011044</t>
  </si>
  <si>
    <t>d011045</t>
  </si>
  <si>
    <t>d011046</t>
  </si>
  <si>
    <t>d011047</t>
  </si>
  <si>
    <t>d011048</t>
  </si>
  <si>
    <t>d011049</t>
  </si>
  <si>
    <t>d011050</t>
  </si>
  <si>
    <t>d011051</t>
  </si>
  <si>
    <t>d011052</t>
  </si>
  <si>
    <t>d011053</t>
  </si>
  <si>
    <t>d011054</t>
  </si>
  <si>
    <t>d011055</t>
  </si>
  <si>
    <t>d011056</t>
  </si>
  <si>
    <t>d011057</t>
  </si>
  <si>
    <t>d011058</t>
  </si>
  <si>
    <t>d011059</t>
  </si>
  <si>
    <t>d011060</t>
  </si>
  <si>
    <t>d011061</t>
  </si>
  <si>
    <t>d011062</t>
  </si>
  <si>
    <t>d011063</t>
  </si>
  <si>
    <t>d011064</t>
  </si>
  <si>
    <t>d011065</t>
  </si>
  <si>
    <t>d011066</t>
  </si>
  <si>
    <t>d011067</t>
  </si>
  <si>
    <t>d011068</t>
  </si>
  <si>
    <t>d011069</t>
  </si>
  <si>
    <t>d011070</t>
  </si>
  <si>
    <t>d011071</t>
  </si>
  <si>
    <t>d011072</t>
  </si>
  <si>
    <t>d011073</t>
  </si>
  <si>
    <t>d011074</t>
  </si>
  <si>
    <t>d011075</t>
  </si>
  <si>
    <t>d011076</t>
  </si>
  <si>
    <t>d011077</t>
  </si>
  <si>
    <t>d011078</t>
  </si>
  <si>
    <t>d011079</t>
  </si>
  <si>
    <t>d011080</t>
  </si>
  <si>
    <t>d011081</t>
  </si>
  <si>
    <t>d011082</t>
  </si>
  <si>
    <t>d011083</t>
  </si>
  <si>
    <t>d011084</t>
  </si>
  <si>
    <t>d011085</t>
  </si>
  <si>
    <t>d011086</t>
  </si>
  <si>
    <t>d011087</t>
  </si>
  <si>
    <t>d011088</t>
  </si>
  <si>
    <t>d011089</t>
  </si>
  <si>
    <t>d011090</t>
  </si>
  <si>
    <t>d011091</t>
  </si>
  <si>
    <t>d011092</t>
  </si>
  <si>
    <t>d011093</t>
  </si>
  <si>
    <t>d011094</t>
  </si>
  <si>
    <t>d011095</t>
  </si>
  <si>
    <t>d011096</t>
  </si>
  <si>
    <t>d011097</t>
  </si>
  <si>
    <t>d011098</t>
  </si>
  <si>
    <t>d011099</t>
  </si>
  <si>
    <t>d011100</t>
  </si>
  <si>
    <t>d011101</t>
  </si>
  <si>
    <t>d011102</t>
  </si>
  <si>
    <t>d011103</t>
  </si>
  <si>
    <t>d011104</t>
  </si>
  <si>
    <t>d011105</t>
  </si>
  <si>
    <t>d011106</t>
  </si>
  <si>
    <t>d011107</t>
  </si>
  <si>
    <t>d011108</t>
  </si>
  <si>
    <t>d011109</t>
  </si>
  <si>
    <t>d011110</t>
  </si>
  <si>
    <t>d011111</t>
  </si>
  <si>
    <t>d011112</t>
  </si>
  <si>
    <t>d011113</t>
  </si>
  <si>
    <t>d011114</t>
  </si>
  <si>
    <t>d011115</t>
  </si>
  <si>
    <t>d011116</t>
  </si>
  <si>
    <t>d011117</t>
  </si>
  <si>
    <t>d011118</t>
  </si>
  <si>
    <t>d011119</t>
  </si>
  <si>
    <t>d011120</t>
  </si>
  <si>
    <t>d011121</t>
  </si>
  <si>
    <t>d011122</t>
  </si>
  <si>
    <t>d011123</t>
  </si>
  <si>
    <t>d011124</t>
  </si>
  <si>
    <t>d011125</t>
  </si>
  <si>
    <t>d011126</t>
  </si>
  <si>
    <t>d011127</t>
  </si>
  <si>
    <t>d011128</t>
  </si>
  <si>
    <t>d011129</t>
  </si>
  <si>
    <t>d011130</t>
  </si>
  <si>
    <t>d011131</t>
  </si>
  <si>
    <t>d011132</t>
  </si>
  <si>
    <t>d011133</t>
  </si>
  <si>
    <t>d011134</t>
  </si>
  <si>
    <t>d011135</t>
  </si>
  <si>
    <t>d011136</t>
  </si>
  <si>
    <t>d011137</t>
  </si>
  <si>
    <t>d011138</t>
  </si>
  <si>
    <t>d011139</t>
  </si>
  <si>
    <t>d011140</t>
  </si>
  <si>
    <t>d011141</t>
  </si>
  <si>
    <t>d011142</t>
  </si>
  <si>
    <t>d011143</t>
  </si>
  <si>
    <t>d011144</t>
  </si>
  <si>
    <t>d011145</t>
  </si>
  <si>
    <t>d011146</t>
  </si>
  <si>
    <t>d011147</t>
  </si>
  <si>
    <t>d011148</t>
  </si>
  <si>
    <t>d011149</t>
  </si>
  <si>
    <t>d011150</t>
  </si>
  <si>
    <t>d012001</t>
  </si>
  <si>
    <t>d012002</t>
  </si>
  <si>
    <t>d012003</t>
  </si>
  <si>
    <t>d021001</t>
  </si>
  <si>
    <t>d021002</t>
  </si>
  <si>
    <t>d021003</t>
  </si>
  <si>
    <t>d021004</t>
  </si>
  <si>
    <t>d021005</t>
  </si>
  <si>
    <t>d021006</t>
  </si>
  <si>
    <t>d021007</t>
  </si>
  <si>
    <t>d021008</t>
  </si>
  <si>
    <t>d021009</t>
  </si>
  <si>
    <t>d021010</t>
  </si>
  <si>
    <t>d021011</t>
  </si>
  <si>
    <t>d021012</t>
  </si>
  <si>
    <t>d021013</t>
  </si>
  <si>
    <t>d021014</t>
  </si>
  <si>
    <t>d021015</t>
  </si>
  <si>
    <t>d021016</t>
  </si>
  <si>
    <t>d021017</t>
  </si>
  <si>
    <t>d021018</t>
  </si>
  <si>
    <t>d021019</t>
  </si>
  <si>
    <t>d021020</t>
  </si>
  <si>
    <t>d021021</t>
  </si>
  <si>
    <t>d021022</t>
  </si>
  <si>
    <t>d021023</t>
  </si>
  <si>
    <t>d021024</t>
  </si>
  <si>
    <t>d021025</t>
  </si>
  <si>
    <t>d021026</t>
  </si>
  <si>
    <t>d021027</t>
  </si>
  <si>
    <t>d021028</t>
  </si>
  <si>
    <t>d021029</t>
  </si>
  <si>
    <t>d021030</t>
  </si>
  <si>
    <t>d021031</t>
  </si>
  <si>
    <t>d021032</t>
  </si>
  <si>
    <t>d021033</t>
  </si>
  <si>
    <t>d021034</t>
  </si>
  <si>
    <t>d021035</t>
  </si>
  <si>
    <t>d021036</t>
  </si>
  <si>
    <t>d021037</t>
  </si>
  <si>
    <t>d021038</t>
  </si>
  <si>
    <t>d021039</t>
  </si>
  <si>
    <t>d021040</t>
  </si>
  <si>
    <t>d021041</t>
  </si>
  <si>
    <t>d022001</t>
  </si>
  <si>
    <t>d022002</t>
  </si>
  <si>
    <t>d022003</t>
  </si>
  <si>
    <t>d022004</t>
  </si>
  <si>
    <t>d022005</t>
  </si>
  <si>
    <t>d022006</t>
  </si>
  <si>
    <t>d022007</t>
  </si>
  <si>
    <t>d022008</t>
  </si>
  <si>
    <t>d022009</t>
  </si>
  <si>
    <t>d022010</t>
  </si>
  <si>
    <t>d023001</t>
  </si>
  <si>
    <t>d023002</t>
  </si>
  <si>
    <t>d023003</t>
  </si>
  <si>
    <t>d023004</t>
  </si>
  <si>
    <t>d023005</t>
  </si>
  <si>
    <t>d023006</t>
  </si>
  <si>
    <t>d023007</t>
  </si>
  <si>
    <t>d023008</t>
  </si>
  <si>
    <t>d023009</t>
  </si>
  <si>
    <t>d023010</t>
  </si>
  <si>
    <t>d023011</t>
  </si>
  <si>
    <t>d023012</t>
  </si>
  <si>
    <t>d023013</t>
  </si>
  <si>
    <t>d024001</t>
  </si>
  <si>
    <t>d024002</t>
  </si>
  <si>
    <t>d024003</t>
  </si>
  <si>
    <t>d024004</t>
  </si>
  <si>
    <t>d024005</t>
  </si>
  <si>
    <t>d024006</t>
  </si>
  <si>
    <t>d024007</t>
  </si>
  <si>
    <t>d025001</t>
  </si>
  <si>
    <t>d025002</t>
  </si>
  <si>
    <t>d025003</t>
  </si>
  <si>
    <t>d025004</t>
  </si>
  <si>
    <t>d025005</t>
  </si>
  <si>
    <t>d025006</t>
  </si>
  <si>
    <t>d025007</t>
  </si>
  <si>
    <t>d025008</t>
  </si>
  <si>
    <t>d025009</t>
  </si>
  <si>
    <t>d026001</t>
  </si>
  <si>
    <t>d026002</t>
  </si>
  <si>
    <t>d026003</t>
  </si>
  <si>
    <t>d026004</t>
  </si>
  <si>
    <t>d026005</t>
  </si>
  <si>
    <t>d027001</t>
  </si>
  <si>
    <t>d027002</t>
  </si>
  <si>
    <t>d027003</t>
  </si>
  <si>
    <t>d027004</t>
  </si>
  <si>
    <t>d027005</t>
  </si>
  <si>
    <t>d027006</t>
  </si>
  <si>
    <t>d028001</t>
  </si>
  <si>
    <t>d028002</t>
  </si>
  <si>
    <t>d028003</t>
  </si>
  <si>
    <t>d028004</t>
  </si>
  <si>
    <t>d028005</t>
  </si>
  <si>
    <t>d028006</t>
  </si>
  <si>
    <t>d028007</t>
  </si>
  <si>
    <t>d028008</t>
  </si>
  <si>
    <t>d028009</t>
  </si>
  <si>
    <t>d028010</t>
  </si>
  <si>
    <t>d028011</t>
  </si>
  <si>
    <t>d028012</t>
  </si>
  <si>
    <t>d028013</t>
  </si>
  <si>
    <t>d028014</t>
  </si>
  <si>
    <t>d028015</t>
  </si>
  <si>
    <t>d029001</t>
  </si>
  <si>
    <t>d029002</t>
  </si>
  <si>
    <t>d029003</t>
  </si>
  <si>
    <t>d029004</t>
  </si>
  <si>
    <t>d031001</t>
  </si>
  <si>
    <t>d031002</t>
  </si>
  <si>
    <t>d031003</t>
  </si>
  <si>
    <t>d031004</t>
  </si>
  <si>
    <t>d031005</t>
  </si>
  <si>
    <t>d031006</t>
  </si>
  <si>
    <t>d031007</t>
  </si>
  <si>
    <t>d031008</t>
  </si>
  <si>
    <t>d031009</t>
  </si>
  <si>
    <t>d031010</t>
  </si>
  <si>
    <t>d031011</t>
  </si>
  <si>
    <t>d031012</t>
  </si>
  <si>
    <t>d031013</t>
  </si>
  <si>
    <t>d031014</t>
  </si>
  <si>
    <t>d031015</t>
  </si>
  <si>
    <t>d031016</t>
  </si>
  <si>
    <t>d031017</t>
  </si>
  <si>
    <t>d031018</t>
  </si>
  <si>
    <t>d031019</t>
  </si>
  <si>
    <t>d031020</t>
  </si>
  <si>
    <t>d031021</t>
  </si>
  <si>
    <t>d031022</t>
  </si>
  <si>
    <t>d031023</t>
  </si>
  <si>
    <t>d031024</t>
  </si>
  <si>
    <t>d031025</t>
  </si>
  <si>
    <t>d032001</t>
  </si>
  <si>
    <t>d032002</t>
  </si>
  <si>
    <t>d032003</t>
  </si>
  <si>
    <t>d032004</t>
  </si>
  <si>
    <t>d032005</t>
  </si>
  <si>
    <t>d032006</t>
  </si>
  <si>
    <t>d032007</t>
  </si>
  <si>
    <t>d032008</t>
  </si>
  <si>
    <t>d032009</t>
  </si>
  <si>
    <t>d032010</t>
  </si>
  <si>
    <t>d032011</t>
  </si>
  <si>
    <t>d032012</t>
  </si>
  <si>
    <t>d032013</t>
  </si>
  <si>
    <t>d032014</t>
  </si>
  <si>
    <t>d032015</t>
  </si>
  <si>
    <t>d032016</t>
  </si>
  <si>
    <t>d032017</t>
  </si>
  <si>
    <t>d032018</t>
  </si>
  <si>
    <t>d032019</t>
  </si>
  <si>
    <t>d032020</t>
  </si>
  <si>
    <t>d032021</t>
  </si>
  <si>
    <t>d032022</t>
  </si>
  <si>
    <t>d032023</t>
  </si>
  <si>
    <t>d033001</t>
  </si>
  <si>
    <t>d033002</t>
  </si>
  <si>
    <t>d033003</t>
  </si>
  <si>
    <t>d033004</t>
  </si>
  <si>
    <t>d033005</t>
  </si>
  <si>
    <t>d033006</t>
  </si>
  <si>
    <t>d033007</t>
  </si>
  <si>
    <t>d033008</t>
  </si>
  <si>
    <t>d033009</t>
  </si>
  <si>
    <t>d033010</t>
  </si>
  <si>
    <t>d033011</t>
  </si>
  <si>
    <t>d033012</t>
  </si>
  <si>
    <t>d033013</t>
  </si>
  <si>
    <t>d033014</t>
  </si>
  <si>
    <t>d033015</t>
  </si>
  <si>
    <t>d033016</t>
  </si>
  <si>
    <t>d033017</t>
  </si>
  <si>
    <t>d033018</t>
  </si>
  <si>
    <t>d033019</t>
  </si>
  <si>
    <t>d033020</t>
  </si>
  <si>
    <t>d033021</t>
  </si>
  <si>
    <t>d033022</t>
  </si>
  <si>
    <t>d033023</t>
  </si>
  <si>
    <t>d033024</t>
  </si>
  <si>
    <t>d033025</t>
  </si>
  <si>
    <t>d033026</t>
  </si>
  <si>
    <t>d033027</t>
  </si>
  <si>
    <t>d033028</t>
  </si>
  <si>
    <t>d033029</t>
  </si>
  <si>
    <t>d033030</t>
  </si>
  <si>
    <t>d033031</t>
  </si>
  <si>
    <t>d033032</t>
  </si>
  <si>
    <t>d033033</t>
  </si>
  <si>
    <t>d034001</t>
  </si>
  <si>
    <t>d035001</t>
  </si>
  <si>
    <t>d035002</t>
  </si>
  <si>
    <t>d041001</t>
  </si>
  <si>
    <t>d041002</t>
  </si>
  <si>
    <t>d041003</t>
  </si>
  <si>
    <t>d041004</t>
  </si>
  <si>
    <t>d041005</t>
  </si>
  <si>
    <t>d041006</t>
  </si>
  <si>
    <t>d041007</t>
  </si>
  <si>
    <t>d041008</t>
  </si>
  <si>
    <t>d041009</t>
  </si>
  <si>
    <t>d041010</t>
  </si>
  <si>
    <t>d041011</t>
  </si>
  <si>
    <t>d041012</t>
  </si>
  <si>
    <t>d041013</t>
  </si>
  <si>
    <t>d041014</t>
  </si>
  <si>
    <t>d041015</t>
  </si>
  <si>
    <t>d041016</t>
  </si>
  <si>
    <t>d041017</t>
  </si>
  <si>
    <t>d041018</t>
  </si>
  <si>
    <t>d041019</t>
  </si>
  <si>
    <t>d041020</t>
  </si>
  <si>
    <t>d041021</t>
  </si>
  <si>
    <t>d041022</t>
  </si>
  <si>
    <t>d041023</t>
  </si>
  <si>
    <t>d041024</t>
  </si>
  <si>
    <t>d041025</t>
  </si>
  <si>
    <t>d041026</t>
  </si>
  <si>
    <t>d041027</t>
  </si>
  <si>
    <t>d041028</t>
  </si>
  <si>
    <t>d041029</t>
  </si>
  <si>
    <t>d041030</t>
  </si>
  <si>
    <t>d041031</t>
  </si>
  <si>
    <t>d041032</t>
  </si>
  <si>
    <t>d041033</t>
  </si>
  <si>
    <t>d041034</t>
  </si>
  <si>
    <t>d041035</t>
  </si>
  <si>
    <t>d041036</t>
  </si>
  <si>
    <t>d041037</t>
  </si>
  <si>
    <t>d041038</t>
  </si>
  <si>
    <t>d041039</t>
  </si>
  <si>
    <t>d042001</t>
  </si>
  <si>
    <t>d042002</t>
  </si>
  <si>
    <t>d042003</t>
  </si>
  <si>
    <t>d042004</t>
  </si>
  <si>
    <t>d042005</t>
  </si>
  <si>
    <t>d042006</t>
  </si>
  <si>
    <t>d042007</t>
  </si>
  <si>
    <t>d042008</t>
  </si>
  <si>
    <t>d042009</t>
  </si>
  <si>
    <t>d042010</t>
  </si>
  <si>
    <t>d042011</t>
  </si>
  <si>
    <t>d042012</t>
  </si>
  <si>
    <t>d042013</t>
  </si>
  <si>
    <t>d042014</t>
  </si>
  <si>
    <t>d042015</t>
  </si>
  <si>
    <t>d042016</t>
  </si>
  <si>
    <t>d042017</t>
  </si>
  <si>
    <t>d042018</t>
  </si>
  <si>
    <t>d042019</t>
  </si>
  <si>
    <t>d042020</t>
  </si>
  <si>
    <t>d042021</t>
  </si>
  <si>
    <t>d043001</t>
  </si>
  <si>
    <t>d043002</t>
  </si>
  <si>
    <t>d043003</t>
  </si>
  <si>
    <t>d043004</t>
  </si>
  <si>
    <t>d043005</t>
  </si>
  <si>
    <t>d043006</t>
  </si>
  <si>
    <t>d043007</t>
  </si>
  <si>
    <t>d043008</t>
  </si>
  <si>
    <t>d043009</t>
  </si>
  <si>
    <t>d043010</t>
  </si>
  <si>
    <t>d043011</t>
  </si>
  <si>
    <t>d043012</t>
  </si>
  <si>
    <t>d043013</t>
  </si>
  <si>
    <t>d043014</t>
  </si>
  <si>
    <t>d043015</t>
  </si>
  <si>
    <t>d043016</t>
  </si>
  <si>
    <t>d043017</t>
  </si>
  <si>
    <t>d043018</t>
  </si>
  <si>
    <t>d043019</t>
  </si>
  <si>
    <t>d043020</t>
  </si>
  <si>
    <t>d043021</t>
  </si>
  <si>
    <t>d043022</t>
  </si>
  <si>
    <t>d043023</t>
  </si>
  <si>
    <t>d044001</t>
  </si>
  <si>
    <t>d051001</t>
  </si>
  <si>
    <t>d051002</t>
  </si>
  <si>
    <t>d051003</t>
  </si>
  <si>
    <t>d051004</t>
  </si>
  <si>
    <t>d051005</t>
  </si>
  <si>
    <t>d051006</t>
  </si>
  <si>
    <t>d051007</t>
  </si>
  <si>
    <t>d051008</t>
  </si>
  <si>
    <t>d051009</t>
  </si>
  <si>
    <t>d051010</t>
  </si>
  <si>
    <t>d051011</t>
  </si>
  <si>
    <t>d051012</t>
  </si>
  <si>
    <t>d051013</t>
  </si>
  <si>
    <t>d051014</t>
  </si>
  <si>
    <t>d052001</t>
  </si>
  <si>
    <t>d052002</t>
  </si>
  <si>
    <t>d052003</t>
  </si>
  <si>
    <t>d052004</t>
  </si>
  <si>
    <t>d052005</t>
  </si>
  <si>
    <t>d052006</t>
  </si>
  <si>
    <t>d052007</t>
  </si>
  <si>
    <t>d052008</t>
  </si>
  <si>
    <t>d052009</t>
  </si>
  <si>
    <t>d052010</t>
  </si>
  <si>
    <t>d052011</t>
  </si>
  <si>
    <t>d052012</t>
  </si>
  <si>
    <t>d052013</t>
  </si>
  <si>
    <t>d052014</t>
  </si>
  <si>
    <t>d052015</t>
  </si>
  <si>
    <t>d052016</t>
  </si>
  <si>
    <t>d052017</t>
  </si>
  <si>
    <t>d052018</t>
  </si>
  <si>
    <t>d052019</t>
  </si>
  <si>
    <t>d053001</t>
  </si>
  <si>
    <t>d053002</t>
  </si>
  <si>
    <t>d053003</t>
  </si>
  <si>
    <t>d053004</t>
  </si>
  <si>
    <t>d053005</t>
  </si>
  <si>
    <t>d053006</t>
  </si>
  <si>
    <t>d053007</t>
  </si>
  <si>
    <t>d053008</t>
  </si>
  <si>
    <t>d053009</t>
  </si>
  <si>
    <t>d053010</t>
  </si>
  <si>
    <t>d053011</t>
  </si>
  <si>
    <t>d053012</t>
  </si>
  <si>
    <t>d053013</t>
  </si>
  <si>
    <t>d053014</t>
  </si>
  <si>
    <t>d053015</t>
  </si>
  <si>
    <t>d053016</t>
  </si>
  <si>
    <t>d053017</t>
  </si>
  <si>
    <t>d053018</t>
  </si>
  <si>
    <t>d053019</t>
  </si>
  <si>
    <t>d053020</t>
  </si>
  <si>
    <t>d053021</t>
  </si>
  <si>
    <t>d053022</t>
  </si>
  <si>
    <t>d053023</t>
  </si>
  <si>
    <t>d053024</t>
  </si>
  <si>
    <t>d053025</t>
  </si>
  <si>
    <t>d053026</t>
  </si>
  <si>
    <t>d053027</t>
  </si>
  <si>
    <t>d053028</t>
  </si>
  <si>
    <t>d053029</t>
  </si>
  <si>
    <t>d053030</t>
  </si>
  <si>
    <t>d053031</t>
  </si>
  <si>
    <t>d053032</t>
  </si>
  <si>
    <t>d053033</t>
  </si>
  <si>
    <t>d053034</t>
  </si>
  <si>
    <t>d053035</t>
  </si>
  <si>
    <t>d053036</t>
  </si>
  <si>
    <t>d053037</t>
  </si>
  <si>
    <t>d053038</t>
  </si>
  <si>
    <t>d053039</t>
  </si>
  <si>
    <t>d053040</t>
  </si>
  <si>
    <t>d053041</t>
  </si>
  <si>
    <t>d053042</t>
  </si>
  <si>
    <t>d053043</t>
  </si>
  <si>
    <t>d053044</t>
  </si>
  <si>
    <t>d053045</t>
  </si>
  <si>
    <t>d053046</t>
  </si>
  <si>
    <t>d053047</t>
  </si>
  <si>
    <t>d053048</t>
  </si>
  <si>
    <t>d053049</t>
  </si>
  <si>
    <t>d053050</t>
  </si>
  <si>
    <t>d053051</t>
  </si>
  <si>
    <t>d053052</t>
  </si>
  <si>
    <t>d053053</t>
  </si>
  <si>
    <t>d053054</t>
  </si>
  <si>
    <t>d053055</t>
  </si>
  <si>
    <t>d053056</t>
  </si>
  <si>
    <t>d053057</t>
  </si>
  <si>
    <t>d053058</t>
  </si>
  <si>
    <t>d053059</t>
  </si>
  <si>
    <t>d053060</t>
  </si>
  <si>
    <t>d053061</t>
  </si>
  <si>
    <t>d053062</t>
  </si>
  <si>
    <t>d053063</t>
  </si>
  <si>
    <t>d053064</t>
  </si>
  <si>
    <t>d053065</t>
  </si>
  <si>
    <t>d054001</t>
  </si>
  <si>
    <t>d054002</t>
  </si>
  <si>
    <t>d054003</t>
  </si>
  <si>
    <t>d054004</t>
  </si>
  <si>
    <t>d054005</t>
  </si>
  <si>
    <t>d054006</t>
  </si>
  <si>
    <t>d054007</t>
  </si>
  <si>
    <t>d054008</t>
  </si>
  <si>
    <t>d054009</t>
  </si>
  <si>
    <t>d054010</t>
  </si>
  <si>
    <t>d054011</t>
  </si>
  <si>
    <t>d054012</t>
  </si>
  <si>
    <t>d054013</t>
  </si>
  <si>
    <t>d054014</t>
  </si>
  <si>
    <t>d054015</t>
  </si>
  <si>
    <t>d054016</t>
  </si>
  <si>
    <t>d054017</t>
  </si>
  <si>
    <t>d054018</t>
  </si>
  <si>
    <t>d054019</t>
  </si>
  <si>
    <t>d055001</t>
  </si>
  <si>
    <t>d055002</t>
  </si>
  <si>
    <t>d055003</t>
  </si>
  <si>
    <t>d055004</t>
  </si>
  <si>
    <t>d055005</t>
  </si>
  <si>
    <t>d055006</t>
  </si>
  <si>
    <t>d055007</t>
  </si>
  <si>
    <t>d055008</t>
  </si>
  <si>
    <t>d055009</t>
  </si>
  <si>
    <t>d055010</t>
  </si>
  <si>
    <t>d055011</t>
  </si>
  <si>
    <t>d055012</t>
  </si>
  <si>
    <t>d055013</t>
  </si>
  <si>
    <t>d061001</t>
  </si>
  <si>
    <t>d061002</t>
  </si>
  <si>
    <t>d061003</t>
  </si>
  <si>
    <t>d061004</t>
  </si>
  <si>
    <t>d061005</t>
  </si>
  <si>
    <t>d061006</t>
  </si>
  <si>
    <t>d061007</t>
  </si>
  <si>
    <t>d061008</t>
  </si>
  <si>
    <t>d061009</t>
  </si>
  <si>
    <t>d061010</t>
  </si>
  <si>
    <t>d062001</t>
  </si>
  <si>
    <t>d062002</t>
  </si>
  <si>
    <t>d062003</t>
  </si>
  <si>
    <t>d062004</t>
  </si>
  <si>
    <t>d062005</t>
  </si>
  <si>
    <t>d062006</t>
  </si>
  <si>
    <t>d062007</t>
  </si>
  <si>
    <t>d062008</t>
  </si>
  <si>
    <t>d062009</t>
  </si>
  <si>
    <t>d062010</t>
  </si>
  <si>
    <t>d062011</t>
  </si>
  <si>
    <t>d062012</t>
  </si>
  <si>
    <t>d062013</t>
  </si>
  <si>
    <t>d062014</t>
  </si>
  <si>
    <t>d062015</t>
  </si>
  <si>
    <t>d062016</t>
  </si>
  <si>
    <t>d062017</t>
  </si>
  <si>
    <t>d062018</t>
  </si>
  <si>
    <t>d062019</t>
  </si>
  <si>
    <t>d062020</t>
  </si>
  <si>
    <t>d062021</t>
  </si>
  <si>
    <t>d062022</t>
  </si>
  <si>
    <t>d062023</t>
  </si>
  <si>
    <t>d062024</t>
  </si>
  <si>
    <t>d062025</t>
  </si>
  <si>
    <t>d062026</t>
  </si>
  <si>
    <t>d062027</t>
  </si>
  <si>
    <t>d062028</t>
  </si>
  <si>
    <t>d062029</t>
  </si>
  <si>
    <t>d062030</t>
  </si>
  <si>
    <t>d062031</t>
  </si>
  <si>
    <t>d062032</t>
  </si>
  <si>
    <t>d062033</t>
  </si>
  <si>
    <t>d062034</t>
  </si>
  <si>
    <t>d062035</t>
  </si>
  <si>
    <t>d062036</t>
  </si>
  <si>
    <t>d062037</t>
  </si>
  <si>
    <t>d062038</t>
  </si>
  <si>
    <t>d062039</t>
  </si>
  <si>
    <t>d062040</t>
  </si>
  <si>
    <t>d062041</t>
  </si>
  <si>
    <t>d062042</t>
  </si>
  <si>
    <t>d062043</t>
  </si>
  <si>
    <t>d062044</t>
  </si>
  <si>
    <t>d062045</t>
  </si>
  <si>
    <t>d062046</t>
  </si>
  <si>
    <t>d062047</t>
  </si>
  <si>
    <t>d062048</t>
  </si>
  <si>
    <t>d062049</t>
  </si>
  <si>
    <t>d062050</t>
  </si>
  <si>
    <t>d062051</t>
  </si>
  <si>
    <t>d062052</t>
  </si>
  <si>
    <t>d062053</t>
  </si>
  <si>
    <t>d062054</t>
  </si>
  <si>
    <t>d062055</t>
  </si>
  <si>
    <t>d063001</t>
  </si>
  <si>
    <t>d063002</t>
  </si>
  <si>
    <t>d063003</t>
  </si>
  <si>
    <t>d063004</t>
  </si>
  <si>
    <t>d063005</t>
  </si>
  <si>
    <t>d064001</t>
  </si>
  <si>
    <t>d064002</t>
  </si>
  <si>
    <t>d064003</t>
  </si>
  <si>
    <t>d064004</t>
  </si>
  <si>
    <t>d064005</t>
  </si>
  <si>
    <t>d064006</t>
  </si>
  <si>
    <t>d064007</t>
  </si>
  <si>
    <t>d064008</t>
  </si>
  <si>
    <t>d064009</t>
  </si>
  <si>
    <t>d064010</t>
  </si>
  <si>
    <t>d064011</t>
  </si>
  <si>
    <t>d064012</t>
  </si>
  <si>
    <t>d064013</t>
  </si>
  <si>
    <t>d064014</t>
  </si>
  <si>
    <t>d064015</t>
  </si>
  <si>
    <t>d064016</t>
  </si>
  <si>
    <t>d064017</t>
  </si>
  <si>
    <t>d064018</t>
  </si>
  <si>
    <t>d064019</t>
  </si>
  <si>
    <t>d064020</t>
  </si>
  <si>
    <t>d064021</t>
  </si>
  <si>
    <t>d064022</t>
  </si>
  <si>
    <t>d065001</t>
  </si>
  <si>
    <t>d065002</t>
  </si>
  <si>
    <t>d065003</t>
  </si>
  <si>
    <t>d065004</t>
  </si>
  <si>
    <t>d065005</t>
  </si>
  <si>
    <t>d065006</t>
  </si>
  <si>
    <t>d065007</t>
  </si>
  <si>
    <t>d065008</t>
  </si>
  <si>
    <t>d065009</t>
  </si>
  <si>
    <t>d065010</t>
  </si>
  <si>
    <t>d065011</t>
  </si>
  <si>
    <t>d065012</t>
  </si>
  <si>
    <t>d065013</t>
  </si>
  <si>
    <t>d065014</t>
  </si>
  <si>
    <t>d065015</t>
  </si>
  <si>
    <t>d065016</t>
  </si>
  <si>
    <t>d065017</t>
  </si>
  <si>
    <t>d065018</t>
  </si>
  <si>
    <t>d065019</t>
  </si>
  <si>
    <t>d065020</t>
  </si>
  <si>
    <t>d065021</t>
  </si>
  <si>
    <t>d065022</t>
  </si>
  <si>
    <t>d065023</t>
  </si>
  <si>
    <t>d065024</t>
  </si>
  <si>
    <t>d065025</t>
  </si>
  <si>
    <t>d065026</t>
  </si>
  <si>
    <t>d065027</t>
  </si>
  <si>
    <t>d065028</t>
  </si>
  <si>
    <t>d065029</t>
  </si>
  <si>
    <t>d065030</t>
  </si>
  <si>
    <t>d065031</t>
  </si>
  <si>
    <t>d065032</t>
  </si>
  <si>
    <t>d065033</t>
  </si>
  <si>
    <t>d065034</t>
  </si>
  <si>
    <t>d065035</t>
  </si>
  <si>
    <t>d065036</t>
  </si>
  <si>
    <t>d065037</t>
  </si>
  <si>
    <t>d065038</t>
  </si>
  <si>
    <t>d065039</t>
  </si>
  <si>
    <t>d065040</t>
  </si>
  <si>
    <t>d065041</t>
  </si>
  <si>
    <t>d065042</t>
  </si>
  <si>
    <t>d065043</t>
  </si>
  <si>
    <t>d065044</t>
  </si>
  <si>
    <t>d065045</t>
  </si>
  <si>
    <t>d065046</t>
  </si>
  <si>
    <t>d065047</t>
  </si>
  <si>
    <t>d065048</t>
  </si>
  <si>
    <t>d065049</t>
  </si>
  <si>
    <t>d065050</t>
  </si>
  <si>
    <t>d065051</t>
  </si>
  <si>
    <t>d065052</t>
  </si>
  <si>
    <t>d065053</t>
  </si>
  <si>
    <t>d065054</t>
  </si>
  <si>
    <t>d065055</t>
  </si>
  <si>
    <t>d065056</t>
  </si>
  <si>
    <t>d065057</t>
  </si>
  <si>
    <t>d065058</t>
  </si>
  <si>
    <t>d065059</t>
  </si>
  <si>
    <t>d065060</t>
  </si>
  <si>
    <t>d065061</t>
  </si>
  <si>
    <t>d065062</t>
  </si>
  <si>
    <t>d065063</t>
  </si>
  <si>
    <t>d065064</t>
  </si>
  <si>
    <t>d065065</t>
  </si>
  <si>
    <t>d065066</t>
  </si>
  <si>
    <t>d065067</t>
  </si>
  <si>
    <t>d066001</t>
  </si>
  <si>
    <t>d066002</t>
  </si>
  <si>
    <t>d066003</t>
  </si>
  <si>
    <t>d067001</t>
  </si>
  <si>
    <t>d067002</t>
  </si>
  <si>
    <t>d067003</t>
  </si>
  <si>
    <t>d067004</t>
  </si>
  <si>
    <t>d067005</t>
  </si>
  <si>
    <t>d067006</t>
  </si>
  <si>
    <t>d067007</t>
  </si>
  <si>
    <t>d067008</t>
  </si>
  <si>
    <t>d067009</t>
  </si>
  <si>
    <t>d067010</t>
  </si>
  <si>
    <t>d067011</t>
  </si>
  <si>
    <t>d067012</t>
  </si>
  <si>
    <t>d067013</t>
  </si>
  <si>
    <t>d067014</t>
  </si>
  <si>
    <t>d071001</t>
  </si>
  <si>
    <t>d071002</t>
  </si>
  <si>
    <t>d071003</t>
  </si>
  <si>
    <t>d071004</t>
  </si>
  <si>
    <t>d071005</t>
  </si>
  <si>
    <t>d071006</t>
  </si>
  <si>
    <t>d071007</t>
  </si>
  <si>
    <t>d071008</t>
  </si>
  <si>
    <t>d071009</t>
  </si>
  <si>
    <t>d071010</t>
  </si>
  <si>
    <t>d071011</t>
  </si>
  <si>
    <t>d071012</t>
  </si>
  <si>
    <t>d071013</t>
  </si>
  <si>
    <t>d071014</t>
  </si>
  <si>
    <t>d071015</t>
  </si>
  <si>
    <t>d071016</t>
  </si>
  <si>
    <t>d071017</t>
  </si>
  <si>
    <t>d071018</t>
  </si>
  <si>
    <t>d071019</t>
  </si>
  <si>
    <t>d071020</t>
  </si>
  <si>
    <t>d071021</t>
  </si>
  <si>
    <t>d071022</t>
  </si>
  <si>
    <t>d071023</t>
  </si>
  <si>
    <t>d071024</t>
  </si>
  <si>
    <t>d071025</t>
  </si>
  <si>
    <t>d071026</t>
  </si>
  <si>
    <t>d071027</t>
  </si>
  <si>
    <t>d071028</t>
  </si>
  <si>
    <t>d071029</t>
  </si>
  <si>
    <t>d071030</t>
  </si>
  <si>
    <t>d071031</t>
  </si>
  <si>
    <t>d071032</t>
  </si>
  <si>
    <t>d071033</t>
  </si>
  <si>
    <t>d071034</t>
  </si>
  <si>
    <t>d071035</t>
  </si>
  <si>
    <t>d071036</t>
  </si>
  <si>
    <t>d071037</t>
  </si>
  <si>
    <t>d071038</t>
  </si>
  <si>
    <t>d071039</t>
  </si>
  <si>
    <t>d071040</t>
  </si>
  <si>
    <t>d071041</t>
  </si>
  <si>
    <t>d071042</t>
  </si>
  <si>
    <t>d071043</t>
  </si>
  <si>
    <t>d071044</t>
  </si>
  <si>
    <t>d071045</t>
  </si>
  <si>
    <t>d071046</t>
  </si>
  <si>
    <t>d071047</t>
  </si>
  <si>
    <t>d071048</t>
  </si>
  <si>
    <t>d071049</t>
  </si>
  <si>
    <t>d071050</t>
  </si>
  <si>
    <t>d071051</t>
  </si>
  <si>
    <t>d071052</t>
  </si>
  <si>
    <t>d071053</t>
  </si>
  <si>
    <t>d081001</t>
  </si>
  <si>
    <t>d081002</t>
  </si>
  <si>
    <t>d081003</t>
  </si>
  <si>
    <t>d081004</t>
  </si>
  <si>
    <t>d081005</t>
  </si>
  <si>
    <t>d081006</t>
  </si>
  <si>
    <t>d081007</t>
  </si>
  <si>
    <t>d081008</t>
  </si>
  <si>
    <t>d081009</t>
  </si>
  <si>
    <t>d081010</t>
  </si>
  <si>
    <t>d081011</t>
  </si>
  <si>
    <t>d081012</t>
  </si>
  <si>
    <t>d081013</t>
  </si>
  <si>
    <t>d081014</t>
  </si>
  <si>
    <t>d081015</t>
  </si>
  <si>
    <t>d081016</t>
  </si>
  <si>
    <t>d081017</t>
  </si>
  <si>
    <t>d081018</t>
  </si>
  <si>
    <t>d081019</t>
  </si>
  <si>
    <t>d081020</t>
  </si>
  <si>
    <t>d081021</t>
  </si>
  <si>
    <t>d081022</t>
  </si>
  <si>
    <t>d081023</t>
  </si>
  <si>
    <t>d081024</t>
  </si>
  <si>
    <t>d081025</t>
  </si>
  <si>
    <t>d081026</t>
  </si>
  <si>
    <t>d081027</t>
  </si>
  <si>
    <t>d081028</t>
  </si>
  <si>
    <t>d081029</t>
  </si>
  <si>
    <t>d081030</t>
  </si>
  <si>
    <t>d081031</t>
  </si>
  <si>
    <t>d081032</t>
  </si>
  <si>
    <t>d081033</t>
  </si>
  <si>
    <t>d081034</t>
  </si>
  <si>
    <t>d081035</t>
  </si>
  <si>
    <t>d081036</t>
  </si>
  <si>
    <t>d081037</t>
  </si>
  <si>
    <t>d081038</t>
  </si>
  <si>
    <t>d081039</t>
  </si>
  <si>
    <t>d081040</t>
  </si>
  <si>
    <t>d081041</t>
  </si>
  <si>
    <t>d081042</t>
  </si>
  <si>
    <t>d081043</t>
  </si>
  <si>
    <t>d081044</t>
  </si>
  <si>
    <t>d081045</t>
  </si>
  <si>
    <t>d081046</t>
  </si>
  <si>
    <t>d081047</t>
  </si>
  <si>
    <t>d081048</t>
  </si>
  <si>
    <t>d081049</t>
  </si>
  <si>
    <t>d081050</t>
  </si>
  <si>
    <t>d081051</t>
  </si>
  <si>
    <t>d081052</t>
  </si>
  <si>
    <t>d081053</t>
  </si>
  <si>
    <t>d081054</t>
  </si>
  <si>
    <t>d081055</t>
  </si>
  <si>
    <t>d091001</t>
  </si>
  <si>
    <t>d091002</t>
  </si>
  <si>
    <t>d091003</t>
  </si>
  <si>
    <t>d091004</t>
  </si>
  <si>
    <t>d091005</t>
  </si>
  <si>
    <t>d091006</t>
  </si>
  <si>
    <t>d091007</t>
  </si>
  <si>
    <t>d091008</t>
  </si>
  <si>
    <t>d091009</t>
  </si>
  <si>
    <t>d091010</t>
  </si>
  <si>
    <t>d091011</t>
  </si>
  <si>
    <t>d091012</t>
  </si>
  <si>
    <t>d091013</t>
  </si>
  <si>
    <t>d091014</t>
  </si>
  <si>
    <t>d091015</t>
  </si>
  <si>
    <t>d091016</t>
  </si>
  <si>
    <t>d091017</t>
  </si>
  <si>
    <t>d091018</t>
  </si>
  <si>
    <t>d091019</t>
  </si>
  <si>
    <t>d091020</t>
  </si>
  <si>
    <t>d091021</t>
  </si>
  <si>
    <t>d091022</t>
  </si>
  <si>
    <t>d091023</t>
  </si>
  <si>
    <t>d091024</t>
  </si>
  <si>
    <t>d091025</t>
  </si>
  <si>
    <t>d091026</t>
  </si>
  <si>
    <t>d091027</t>
  </si>
  <si>
    <t>d091028</t>
  </si>
  <si>
    <t>d091029</t>
  </si>
  <si>
    <t>d091030</t>
  </si>
  <si>
    <t>d091031</t>
  </si>
  <si>
    <t>d091032</t>
  </si>
  <si>
    <t>d091033</t>
  </si>
  <si>
    <t>d091034</t>
  </si>
  <si>
    <t>d091035</t>
  </si>
  <si>
    <t>d091036</t>
  </si>
  <si>
    <t>d091037</t>
  </si>
  <si>
    <t>d091038</t>
  </si>
  <si>
    <t>d091039</t>
  </si>
  <si>
    <t>d091040</t>
  </si>
  <si>
    <t>d091041</t>
  </si>
  <si>
    <t>d091042</t>
  </si>
  <si>
    <t>d091043</t>
  </si>
  <si>
    <t>d091044</t>
  </si>
  <si>
    <t>d091045</t>
  </si>
  <si>
    <t>d091046</t>
  </si>
  <si>
    <t>d091047</t>
  </si>
  <si>
    <t>d091048</t>
  </si>
  <si>
    <t>d091049</t>
  </si>
  <si>
    <t>d091050</t>
  </si>
  <si>
    <t>d091051</t>
  </si>
  <si>
    <t>d091052</t>
  </si>
  <si>
    <t>d091053</t>
  </si>
  <si>
    <t>d091054</t>
  </si>
  <si>
    <t>d091055</t>
  </si>
  <si>
    <t>d091056</t>
  </si>
  <si>
    <t>d091057</t>
  </si>
  <si>
    <t>d091058</t>
  </si>
  <si>
    <t>d091059</t>
  </si>
  <si>
    <t>d091060</t>
  </si>
  <si>
    <t>d091061</t>
  </si>
  <si>
    <t>d091062</t>
  </si>
  <si>
    <t>d091063</t>
  </si>
  <si>
    <t>d091064</t>
  </si>
  <si>
    <t>d091065</t>
  </si>
  <si>
    <t>d091066</t>
  </si>
  <si>
    <t>d091067</t>
  </si>
  <si>
    <t>d091068</t>
  </si>
  <si>
    <t>d091069</t>
  </si>
  <si>
    <t>d091070</t>
  </si>
  <si>
    <t>d091071</t>
  </si>
  <si>
    <t>d091072</t>
  </si>
  <si>
    <t>d091073</t>
  </si>
  <si>
    <t>d091074</t>
  </si>
  <si>
    <t>d091075</t>
  </si>
  <si>
    <t>d091076</t>
  </si>
  <si>
    <t>d091077</t>
  </si>
  <si>
    <t>d091078</t>
  </si>
  <si>
    <t>d091079</t>
  </si>
  <si>
    <t>d091080</t>
  </si>
  <si>
    <t>d091081</t>
  </si>
  <si>
    <t>d091082</t>
  </si>
  <si>
    <t>d091083</t>
  </si>
  <si>
    <t>d091084</t>
  </si>
  <si>
    <t>d091085</t>
  </si>
  <si>
    <t>d091086</t>
  </si>
  <si>
    <t>d091087</t>
  </si>
  <si>
    <t>d091088</t>
  </si>
  <si>
    <t>d091089</t>
  </si>
  <si>
    <t>d091090</t>
  </si>
  <si>
    <t>d091091</t>
  </si>
  <si>
    <t>d091092</t>
  </si>
  <si>
    <t>d091093</t>
  </si>
  <si>
    <t>d091094</t>
  </si>
  <si>
    <t>d091095</t>
  </si>
  <si>
    <t>d091096</t>
  </si>
  <si>
    <t>d091097</t>
  </si>
  <si>
    <t>d091098</t>
  </si>
  <si>
    <t>d091099</t>
  </si>
  <si>
    <t>d091100</t>
  </si>
  <si>
    <t>d091101</t>
  </si>
  <si>
    <t>d091102</t>
  </si>
  <si>
    <t>d091103</t>
  </si>
  <si>
    <t>d092001</t>
  </si>
  <si>
    <t>d092002</t>
  </si>
  <si>
    <t>d092003</t>
  </si>
  <si>
    <t>d092004</t>
  </si>
  <si>
    <t>d092005</t>
  </si>
  <si>
    <t>d092006</t>
  </si>
  <si>
    <t>d092007</t>
  </si>
  <si>
    <t>d092008</t>
  </si>
  <si>
    <t>d093001</t>
  </si>
  <si>
    <t>d093002</t>
  </si>
  <si>
    <t>d093003</t>
  </si>
  <si>
    <t>d093004</t>
  </si>
  <si>
    <t>d093005</t>
  </si>
  <si>
    <t>d093006</t>
  </si>
  <si>
    <t>d093007</t>
  </si>
  <si>
    <t>d093008</t>
  </si>
  <si>
    <t>d093009</t>
  </si>
  <si>
    <t>d093010</t>
  </si>
  <si>
    <t>d093011</t>
  </si>
  <si>
    <t>d093012</t>
  </si>
  <si>
    <t>d093013</t>
  </si>
  <si>
    <t>d093014</t>
  </si>
  <si>
    <t>d093015</t>
  </si>
  <si>
    <t>d093016</t>
  </si>
  <si>
    <t>d093017</t>
  </si>
  <si>
    <t>d093018</t>
  </si>
  <si>
    <t>d093019</t>
  </si>
  <si>
    <t>d093020</t>
  </si>
  <si>
    <t>d093021</t>
  </si>
  <si>
    <t>d093022</t>
  </si>
  <si>
    <t>d101001</t>
  </si>
  <si>
    <t>d102001</t>
  </si>
  <si>
    <t>d102002</t>
  </si>
  <si>
    <t>d102003</t>
  </si>
  <si>
    <t>d102004</t>
  </si>
  <si>
    <t>d102005</t>
  </si>
  <si>
    <t>d102006</t>
  </si>
  <si>
    <t>d102007</t>
  </si>
  <si>
    <t>d102008</t>
  </si>
  <si>
    <t>d102009</t>
  </si>
  <si>
    <t>d102010</t>
  </si>
  <si>
    <t>d102011</t>
  </si>
  <si>
    <t>d102012</t>
  </si>
  <si>
    <t>d102013</t>
  </si>
  <si>
    <t>d102014</t>
  </si>
  <si>
    <t>d102015</t>
  </si>
  <si>
    <t>d102016</t>
  </si>
  <si>
    <t>d102017</t>
  </si>
  <si>
    <t>d102018</t>
  </si>
  <si>
    <t>d102019</t>
  </si>
  <si>
    <t>d102020</t>
  </si>
  <si>
    <t>d102021</t>
  </si>
  <si>
    <t>d102022</t>
  </si>
  <si>
    <t>d102023</t>
  </si>
  <si>
    <t>d103001</t>
  </si>
  <si>
    <t>d103002</t>
  </si>
  <si>
    <t>d103003</t>
  </si>
  <si>
    <t>d103004</t>
  </si>
  <si>
    <t>d103005</t>
  </si>
  <si>
    <t>d103006</t>
  </si>
  <si>
    <t>d103007</t>
  </si>
  <si>
    <t>d103008</t>
  </si>
  <si>
    <t>d103009</t>
  </si>
  <si>
    <t>d103010</t>
  </si>
  <si>
    <t>d103011</t>
  </si>
  <si>
    <t>d103012</t>
  </si>
  <si>
    <t>d103013</t>
  </si>
  <si>
    <t>d103014</t>
  </si>
  <si>
    <t>d103015</t>
  </si>
  <si>
    <t>d103016</t>
  </si>
  <si>
    <t>d103017</t>
  </si>
  <si>
    <t>d103018</t>
  </si>
  <si>
    <t>d103019</t>
  </si>
  <si>
    <t>d103020</t>
  </si>
  <si>
    <t>d103021</t>
  </si>
  <si>
    <t>d103022</t>
  </si>
  <si>
    <t>d103023</t>
  </si>
  <si>
    <t>d103024</t>
  </si>
  <si>
    <t>d103025</t>
  </si>
  <si>
    <t>d103026</t>
  </si>
  <si>
    <t>d103027</t>
  </si>
  <si>
    <t>d103028</t>
  </si>
  <si>
    <t>d103029</t>
  </si>
  <si>
    <t>d103030</t>
  </si>
  <si>
    <t>d103031</t>
  </si>
  <si>
    <t>d103032</t>
  </si>
  <si>
    <t>d103033</t>
  </si>
  <si>
    <t>d104001</t>
  </si>
  <si>
    <t>d104002</t>
  </si>
  <si>
    <t>d104003</t>
  </si>
  <si>
    <t>d104004</t>
  </si>
  <si>
    <t>d104005</t>
  </si>
  <si>
    <t>d104006</t>
  </si>
  <si>
    <t>d104007</t>
  </si>
  <si>
    <t>d104008</t>
  </si>
  <si>
    <t>d104009</t>
  </si>
  <si>
    <t>d104010</t>
  </si>
  <si>
    <t>d104011</t>
  </si>
  <si>
    <t>d104012</t>
  </si>
  <si>
    <t>d104013</t>
  </si>
  <si>
    <t>d104014</t>
  </si>
  <si>
    <t>d104015</t>
  </si>
  <si>
    <t>d104016</t>
  </si>
  <si>
    <t>d104017</t>
  </si>
  <si>
    <t>d104018</t>
  </si>
  <si>
    <t>d104019</t>
  </si>
  <si>
    <t>d104020</t>
  </si>
  <si>
    <t>d104021</t>
  </si>
  <si>
    <t>d104022</t>
  </si>
  <si>
    <t>d104023</t>
  </si>
  <si>
    <t>d104024</t>
  </si>
  <si>
    <t>d104025</t>
  </si>
  <si>
    <t>d104026</t>
  </si>
  <si>
    <t>d104027</t>
  </si>
  <si>
    <t>d104028</t>
  </si>
  <si>
    <t>d104029</t>
  </si>
  <si>
    <t>d104030</t>
  </si>
  <si>
    <t>d104031</t>
  </si>
  <si>
    <t>d104032</t>
  </si>
  <si>
    <t>d104033</t>
  </si>
  <si>
    <t>d104034</t>
  </si>
  <si>
    <t>d104035</t>
  </si>
  <si>
    <t>d104036</t>
  </si>
  <si>
    <t>d104037</t>
  </si>
  <si>
    <t>d104038</t>
  </si>
  <si>
    <t>d104039</t>
  </si>
  <si>
    <t>d104040</t>
  </si>
  <si>
    <t>d104041</t>
  </si>
  <si>
    <t>d104042</t>
  </si>
  <si>
    <t>d104043</t>
  </si>
  <si>
    <t>d104044</t>
  </si>
  <si>
    <t>d104045</t>
  </si>
  <si>
    <t>d104046</t>
  </si>
  <si>
    <t>d104047</t>
  </si>
  <si>
    <t>d104048</t>
  </si>
  <si>
    <t>d104049</t>
  </si>
  <si>
    <t>d104050</t>
  </si>
  <si>
    <t>d104051</t>
  </si>
  <si>
    <t>d104052</t>
  </si>
  <si>
    <t>d104053</t>
  </si>
  <si>
    <t>d104054</t>
  </si>
  <si>
    <t>d104055</t>
  </si>
  <si>
    <t>d104056</t>
  </si>
  <si>
    <t>d104057</t>
  </si>
  <si>
    <t>d104058</t>
  </si>
  <si>
    <t>d104059</t>
  </si>
  <si>
    <t>d104060</t>
  </si>
  <si>
    <t>d104061</t>
  </si>
  <si>
    <t>d104062</t>
  </si>
  <si>
    <t>d104063</t>
  </si>
  <si>
    <t>d104064</t>
  </si>
  <si>
    <t>d104065</t>
  </si>
  <si>
    <t>d104066</t>
  </si>
  <si>
    <t>d104067</t>
  </si>
  <si>
    <t>d104068</t>
  </si>
  <si>
    <t>d104069</t>
  </si>
  <si>
    <t>d104070</t>
  </si>
  <si>
    <t>d104071</t>
  </si>
  <si>
    <t>d104072</t>
  </si>
  <si>
    <t>d104073</t>
  </si>
  <si>
    <t>d104074</t>
  </si>
  <si>
    <t>d104075</t>
  </si>
  <si>
    <t>d104076</t>
  </si>
  <si>
    <t>d105001</t>
  </si>
  <si>
    <t>d105002</t>
  </si>
  <si>
    <t>d105003</t>
  </si>
  <si>
    <t>d105004</t>
  </si>
  <si>
    <t>d105005</t>
  </si>
  <si>
    <t>d105006</t>
  </si>
  <si>
    <t>d105007</t>
  </si>
  <si>
    <t>d105008</t>
  </si>
  <si>
    <t>d105009</t>
  </si>
  <si>
    <t>d105010</t>
  </si>
  <si>
    <t>d105011</t>
  </si>
  <si>
    <t>d105012</t>
  </si>
  <si>
    <t>d105013</t>
  </si>
  <si>
    <t>d105014</t>
  </si>
  <si>
    <t>d105015</t>
  </si>
  <si>
    <t>d105016</t>
  </si>
  <si>
    <t>d106001</t>
  </si>
  <si>
    <t>d106002</t>
  </si>
  <si>
    <t>d106003</t>
  </si>
  <si>
    <t>d106004</t>
  </si>
  <si>
    <t>d106005</t>
  </si>
  <si>
    <t>d106006</t>
  </si>
  <si>
    <t>d106007</t>
  </si>
  <si>
    <t>d106008</t>
  </si>
  <si>
    <t>d106009</t>
  </si>
  <si>
    <t>d107001</t>
  </si>
  <si>
    <t>d107002</t>
  </si>
  <si>
    <t>d107003</t>
  </si>
  <si>
    <t>d107004</t>
  </si>
  <si>
    <t>d107005</t>
  </si>
  <si>
    <t>d107006</t>
  </si>
  <si>
    <t>d107007</t>
  </si>
  <si>
    <t>d107008</t>
  </si>
  <si>
    <t>d107009</t>
  </si>
  <si>
    <t>d107010</t>
  </si>
  <si>
    <t>d107011</t>
  </si>
  <si>
    <t>d110001</t>
  </si>
  <si>
    <t>d110002</t>
  </si>
  <si>
    <t>d110003</t>
  </si>
  <si>
    <t>d110004</t>
  </si>
  <si>
    <t>d110005</t>
  </si>
  <si>
    <t>d110006</t>
  </si>
  <si>
    <t>d110007</t>
  </si>
  <si>
    <t>d110011</t>
  </si>
  <si>
    <t>d110012</t>
  </si>
  <si>
    <t>d120001</t>
  </si>
  <si>
    <t>d120002</t>
  </si>
  <si>
    <t>d120003</t>
  </si>
  <si>
    <t>d120004</t>
  </si>
  <si>
    <t>d120005</t>
  </si>
  <si>
    <t>d120006</t>
  </si>
  <si>
    <t>d130001</t>
  </si>
  <si>
    <t>d130002</t>
  </si>
  <si>
    <t>d130003</t>
  </si>
  <si>
    <t>d130004</t>
  </si>
  <si>
    <t>d130005</t>
  </si>
  <si>
    <t>d130006</t>
  </si>
  <si>
    <t>d130007</t>
  </si>
  <si>
    <t>d130008</t>
  </si>
  <si>
    <t>d130009</t>
  </si>
  <si>
    <t>d130010</t>
  </si>
  <si>
    <t>d130011</t>
  </si>
  <si>
    <t>d130012</t>
  </si>
  <si>
    <t>d130013</t>
  </si>
  <si>
    <t>d130014</t>
  </si>
  <si>
    <t>d130015</t>
  </si>
  <si>
    <t>d130016</t>
  </si>
  <si>
    <t>d130017</t>
  </si>
  <si>
    <t>d130018</t>
  </si>
  <si>
    <t>d130019</t>
  </si>
  <si>
    <t>d130020</t>
  </si>
  <si>
    <t>d130021</t>
  </si>
  <si>
    <t>d130022</t>
  </si>
  <si>
    <t>d130023</t>
  </si>
  <si>
    <t>d130024</t>
  </si>
  <si>
    <t>d130025</t>
  </si>
  <si>
    <t>d130026</t>
  </si>
  <si>
    <t>d130027</t>
  </si>
  <si>
    <t>d130028</t>
  </si>
  <si>
    <t>d130029</t>
  </si>
  <si>
    <t>d130030</t>
  </si>
  <si>
    <t>d130031</t>
  </si>
  <si>
    <t>d130032</t>
  </si>
  <si>
    <t>d130033</t>
  </si>
  <si>
    <t>d130034</t>
  </si>
  <si>
    <t>d130035</t>
  </si>
  <si>
    <t>d130036</t>
  </si>
  <si>
    <t>d130037</t>
  </si>
  <si>
    <t>d130038</t>
  </si>
  <si>
    <t>d130039</t>
  </si>
  <si>
    <t>d130040</t>
  </si>
  <si>
    <t>d130041</t>
  </si>
  <si>
    <t>d130042</t>
  </si>
  <si>
    <t>d130043</t>
  </si>
  <si>
    <t>d130044</t>
  </si>
  <si>
    <t>d130045</t>
  </si>
  <si>
    <t>d130046</t>
  </si>
  <si>
    <t>d130047</t>
  </si>
  <si>
    <t>d130048</t>
  </si>
  <si>
    <t>d130049</t>
  </si>
  <si>
    <t>d130050</t>
  </si>
  <si>
    <t>d130051</t>
  </si>
  <si>
    <t>d130052</t>
  </si>
  <si>
    <t>d130053</t>
  </si>
  <si>
    <t>d130054</t>
  </si>
  <si>
    <t>d130055</t>
  </si>
  <si>
    <t>d130056</t>
  </si>
  <si>
    <t>d130057</t>
  </si>
  <si>
    <t>d130058</t>
  </si>
  <si>
    <t>d130059</t>
  </si>
  <si>
    <t>d130060</t>
  </si>
  <si>
    <t>d130061</t>
  </si>
  <si>
    <t>d130062</t>
  </si>
  <si>
    <t>d130063</t>
  </si>
  <si>
    <t>d130064</t>
  </si>
  <si>
    <t>d130065</t>
  </si>
  <si>
    <t>d130066</t>
  </si>
  <si>
    <t>d130067</t>
  </si>
  <si>
    <t>d130068</t>
  </si>
  <si>
    <t>d130069</t>
  </si>
  <si>
    <t>d130070</t>
  </si>
  <si>
    <t>d130071</t>
  </si>
  <si>
    <t>d130072</t>
  </si>
  <si>
    <t>d130073</t>
  </si>
  <si>
    <t>d130074</t>
  </si>
  <si>
    <t>d130075</t>
  </si>
  <si>
    <t>d130076</t>
  </si>
  <si>
    <t>d130077</t>
  </si>
  <si>
    <t>d130078</t>
  </si>
  <si>
    <t>d130079</t>
  </si>
  <si>
    <t>d130080</t>
  </si>
  <si>
    <t>d130081</t>
  </si>
  <si>
    <t>d130082</t>
  </si>
  <si>
    <t>d130083</t>
  </si>
  <si>
    <t>d130084</t>
  </si>
  <si>
    <t>d130085</t>
  </si>
  <si>
    <t>d130086</t>
  </si>
  <si>
    <t>d130087</t>
  </si>
  <si>
    <t>d130088</t>
  </si>
  <si>
    <t>d130089</t>
  </si>
  <si>
    <t>d130090</t>
  </si>
  <si>
    <t>d130091</t>
  </si>
  <si>
    <t>d130092</t>
  </si>
  <si>
    <t>d130093</t>
  </si>
  <si>
    <t>d130094</t>
  </si>
  <si>
    <t>d131001</t>
  </si>
  <si>
    <t>d140001</t>
  </si>
  <si>
    <t>d140002</t>
  </si>
  <si>
    <t>d140003</t>
  </si>
  <si>
    <t>d140004</t>
  </si>
  <si>
    <t>d140005</t>
  </si>
  <si>
    <t>d140006</t>
  </si>
  <si>
    <t>d140007</t>
  </si>
  <si>
    <t>d140008</t>
  </si>
  <si>
    <t>d140009</t>
  </si>
  <si>
    <t>d140010</t>
  </si>
  <si>
    <t>d140011</t>
  </si>
  <si>
    <t>d140012</t>
  </si>
  <si>
    <t>d140013</t>
  </si>
  <si>
    <t>d140014</t>
  </si>
  <si>
    <t>d140015</t>
  </si>
  <si>
    <t>d140016</t>
  </si>
  <si>
    <t>d140017</t>
  </si>
  <si>
    <t>d140018</t>
  </si>
  <si>
    <t>d140019</t>
  </si>
  <si>
    <t>d140020</t>
  </si>
  <si>
    <t>d140021</t>
  </si>
  <si>
    <t>d140022</t>
  </si>
  <si>
    <t>d140023</t>
  </si>
  <si>
    <t>d140024</t>
  </si>
  <si>
    <t>d140025</t>
  </si>
  <si>
    <t>d140026</t>
  </si>
  <si>
    <t>d140027</t>
  </si>
  <si>
    <t>d150001</t>
  </si>
  <si>
    <t>d150002</t>
  </si>
  <si>
    <t>d150003</t>
  </si>
  <si>
    <t>d150004</t>
  </si>
  <si>
    <t>d160001</t>
  </si>
  <si>
    <t>d160002</t>
  </si>
  <si>
    <t>d160003</t>
  </si>
  <si>
    <t>d160004</t>
  </si>
  <si>
    <t>на оказание платных медицинских услуг юридическим лицам</t>
  </si>
  <si>
    <t>A08.30.019</t>
  </si>
  <si>
    <t>Патолого-анатомическое вскрытие*</t>
  </si>
  <si>
    <t>* При заключении договора с медицинской организацией</t>
  </si>
  <si>
    <t>Прием (осмотр, консультация) врача-уролога профессора ДМН высшей категории первичный</t>
  </si>
  <si>
    <t>Прием (осмотр, консультация) врача-уролога профессора ДМН высшей категории повторный</t>
  </si>
  <si>
    <t>B01.020.001</t>
  </si>
  <si>
    <t>Прием (осмотр, консультация) врача по лечебной физкультуре первичный</t>
  </si>
  <si>
    <t>Определение антител классов M,G (IgM, IgG) к SARS-CoV2 в крови</t>
  </si>
  <si>
    <t>Упражнения лечебной физкультурой, направленные на уменьшение спастики</t>
  </si>
  <si>
    <t>Массаж лица (лобной, окологлазнич., верхне-  и нижнечелюст.области)</t>
  </si>
  <si>
    <t>Массаж воротниковой области</t>
  </si>
  <si>
    <t>A16.04.021.006</t>
  </si>
  <si>
    <t>Эндопротезирование коленного сустава тотальное (без учета стоимости эндопротеза)</t>
  </si>
  <si>
    <t>Хирургическая обработка раны или инфицированной ткани (первичная хирургическая обработка ран без повреждения сухожилий, сосудов и нервов)</t>
  </si>
  <si>
    <t>Хирургическая обработка раны или инфицированной ткани (первичная хирургическая обработка ран с повреждением мышц и сухожилий)</t>
  </si>
  <si>
    <t>A11.04.004</t>
  </si>
  <si>
    <t>Внутрисуставное введение лекарственных препаратов (без стоимости препаратов)</t>
  </si>
  <si>
    <t>6.6. Комплексное оперативное лечение переломов</t>
  </si>
  <si>
    <t>Пребывание в трёх-, четырёхместной палате на отделении любого профиля с наблюдением и уходом медицинского персонала (1 койко-день)</t>
  </si>
  <si>
    <t>Пребывание в многоместной палате на отделении любого профиля с наблюдением и уходом медицинского персонала (1 койко-день)</t>
  </si>
  <si>
    <t>Лечение и пребывание в трёх-, четырёхместной палате на отделении любого профиля с наблюдением и уходом медицинского персонала (1 койко-день)</t>
  </si>
  <si>
    <t>Лечение и пребывание в многоместной палате на отделении любого профиля с наблюдением и уходом медицинского персонала (1 койко-день)**</t>
  </si>
  <si>
    <t>B01.068.001, А06.07.009, A16.07.001, A16.07.014, В01.003.004.001</t>
  </si>
  <si>
    <t>Комплексное лечение при воспалительном заболевании челюстей с удалением зуба (консультация врача ЧЛХ, рентген челюсти в 1-ой проекции, удаление зуба, дренирование гнойного очага в полости рта, местная анестезия)</t>
  </si>
  <si>
    <t>B01.068.001, А06.07.009,  A16.07.014, В01.003.004.001</t>
  </si>
  <si>
    <t>Комплексное лечение при воспалительном заболевании челюстей без удаления зуба (консультация врача ЧЛХ, рентген челюсти в 1-ой проекции, дренирование гнойного очага в полости рта, местная анестезия)</t>
  </si>
  <si>
    <t>B01.068.001, A16.07.012, В01.003.004.001</t>
  </si>
  <si>
    <t>Комплексное лечение при воспалительных заболеваниях мягких тканей лица (консультация врача ЧЛХ дренирование абсцесса наружным доступом, местная анестезия)</t>
  </si>
  <si>
    <t>Наложение временной пломбы</t>
  </si>
  <si>
    <t>Пломбирование корневого канала зуба / распломбировка</t>
  </si>
  <si>
    <t>Снятие несъемной ортопедической конструкции (1 единица)</t>
  </si>
  <si>
    <t>Протезирование полными съемными пластиночными протезами (Приварка одного зуба в съемном протезе, перенос кламмера)</t>
  </si>
  <si>
    <t>Определение вида смыкания зубных рядов с помощью лицевой дуги</t>
  </si>
  <si>
    <t>Снятие оттиска с одной челюсти альгинатной массой</t>
  </si>
  <si>
    <t>Повторная фиксация на постоянный цемент несъемных ортопедических конструкций (1 единица)</t>
  </si>
  <si>
    <t>Повторная фиксация на временный цемент несъемных ортопедических конструкций (1 единица)</t>
  </si>
  <si>
    <t>Металлокерамическая коронка на имплантат. Винтовая фиксация</t>
  </si>
  <si>
    <t>Протезирование съемными бюгельными протезами дополнительный кламмер</t>
  </si>
  <si>
    <t>Протезирование частичными съемными пластиночными протезами из нейлона (1 челюсть)</t>
  </si>
  <si>
    <t>Введение лекарственных препаратов в пародонтальный карман</t>
  </si>
  <si>
    <t>Определение индексов гигиены полости рта</t>
  </si>
  <si>
    <t>Обучение гигиене полости рта и зубов индивидуальное, подбор средств и предметов гигиены полости рта</t>
  </si>
  <si>
    <t>А18.05.009</t>
  </si>
  <si>
    <t>Гемоэксфузия (кровопускание)</t>
  </si>
  <si>
    <t>Эритроцитаферез (1-кратный )</t>
  </si>
  <si>
    <t>А03.28.001</t>
  </si>
  <si>
    <t>Цистоскопия у женщин</t>
  </si>
  <si>
    <t>Цистоскопия у мужчин</t>
  </si>
  <si>
    <t>Цистоскопия с биопсией у женщин (без стоимости гистологического исследования)</t>
  </si>
  <si>
    <t>Цистоскопия с биопсией у мужчин (без стоимости гистологического исследования)</t>
  </si>
  <si>
    <t>А03.28.004</t>
  </si>
  <si>
    <t>Уретеронефроскопия с биопсией  (без стоимости гистологического исследования)</t>
  </si>
  <si>
    <t>А11.21.002</t>
  </si>
  <si>
    <t>Биопсия яичка пункционная под контролем УЗИ (без гистологического исследования)</t>
  </si>
  <si>
    <t>Биопсия яичка открытая (без гистологического исследования)</t>
  </si>
  <si>
    <t>А11.21.005.001</t>
  </si>
  <si>
    <t>А11.21.014</t>
  </si>
  <si>
    <t>Чрезкожная пункция  яичка при гидроцеле (под контролем УЗИ)</t>
  </si>
  <si>
    <t>А11.28.001.001</t>
  </si>
  <si>
    <t>Биопсия почки пункционная по контролем УЗИ (без гистологического исследования)</t>
  </si>
  <si>
    <t>А11.28.002</t>
  </si>
  <si>
    <t>Биопсия мочевого пузыря при цистоскопии (без гистологического исследования)</t>
  </si>
  <si>
    <t>А11.28.004</t>
  </si>
  <si>
    <t>Чрескожная пункция кист почки (с учетом стоимости расходных материалов)</t>
  </si>
  <si>
    <t>А11.28.006</t>
  </si>
  <si>
    <t>А11.28.006.001</t>
  </si>
  <si>
    <t>Получение мазка из уретры (влагалища)</t>
  </si>
  <si>
    <t>А11.28.007</t>
  </si>
  <si>
    <t xml:space="preserve">Катетеризация мочевого пузыря у женщин                </t>
  </si>
  <si>
    <t xml:space="preserve">Катетеризация мочевого пузыря у женщин (с учетом расходных материалов)                </t>
  </si>
  <si>
    <t xml:space="preserve">Катетеризация мочевого пузыря у мужчин  (с учетом расходных материалов)               </t>
  </si>
  <si>
    <t>А11.28.009</t>
  </si>
  <si>
    <t xml:space="preserve">Инстилляция уретры, мочевого пузыря (женщины)             </t>
  </si>
  <si>
    <t xml:space="preserve">Инстилляция уретры, мочевого пузыря (мужчины)                </t>
  </si>
  <si>
    <t>А11.28.011</t>
  </si>
  <si>
    <t>Чрескожная пункционная нефростомия под контролем УЗИ  (с учетом стоимости набора нефростомы)</t>
  </si>
  <si>
    <t>А11.28.015</t>
  </si>
  <si>
    <t>Удаление катетера-стента у женщин с цистоскопией</t>
  </si>
  <si>
    <t>Удаление катетера-стента у мужчин с цистоскопией</t>
  </si>
  <si>
    <t>А14.30.010</t>
  </si>
  <si>
    <t>А16.01.016</t>
  </si>
  <si>
    <t>А16.14.031</t>
  </si>
  <si>
    <t xml:space="preserve">Цистолитотомия (удаление камня мочевого пузыря) </t>
  </si>
  <si>
    <t>А16.20.042.001</t>
  </si>
  <si>
    <t>Операция TVT-О при недержании мочи (без учета стоимости расходных материалов)</t>
  </si>
  <si>
    <t>Операция TVT-О при недержании мочи (с учетом стоимости расходных материалов)</t>
  </si>
  <si>
    <t>А16.21.002</t>
  </si>
  <si>
    <t>А16.21.002.001</t>
  </si>
  <si>
    <t>Трансуретральная резекция (ТУР) аденомы простаты с помощью лазера</t>
  </si>
  <si>
    <t>А16.21.003</t>
  </si>
  <si>
    <t>А16.21.004</t>
  </si>
  <si>
    <t>Аденомэктомия лапароскопическая</t>
  </si>
  <si>
    <t>А16.21.006.004</t>
  </si>
  <si>
    <t>Ревизия и дренирование мошонки</t>
  </si>
  <si>
    <t>А16.21.010</t>
  </si>
  <si>
    <t>Орхиэктомия (удаление яичка) односторонняя</t>
  </si>
  <si>
    <t>Орхиэктомия (удаление яичка) двусторонняя</t>
  </si>
  <si>
    <t>А16.21.011</t>
  </si>
  <si>
    <t>Вазорезекция (стерилизация мужчины)</t>
  </si>
  <si>
    <t>А16.21.013</t>
  </si>
  <si>
    <t>Циркумцизия (обрезание крайней плоти)</t>
  </si>
  <si>
    <t>А16.21.015</t>
  </si>
  <si>
    <t>Трансректальная пункция абсцесса простаты под контролем УЗИ</t>
  </si>
  <si>
    <t>А16.21.016</t>
  </si>
  <si>
    <t>А16.21.017</t>
  </si>
  <si>
    <t>А16.21.019</t>
  </si>
  <si>
    <t xml:space="preserve">Коррекция искривления полового члена (операция Несбита) </t>
  </si>
  <si>
    <t>А16.21.019.001</t>
  </si>
  <si>
    <t>А16.21.021</t>
  </si>
  <si>
    <t>А16.21.023</t>
  </si>
  <si>
    <t>Эпидидимэктомия  (удаление придатка яичка)</t>
  </si>
  <si>
    <t>А16.21.024</t>
  </si>
  <si>
    <t>Пластика короткой уздечки полового члена (френулотомия)</t>
  </si>
  <si>
    <t>А16.21.037.001</t>
  </si>
  <si>
    <t>Сперматоцеле (удаление кисты придатка яичка)</t>
  </si>
  <si>
    <t>А16.21.039</t>
  </si>
  <si>
    <t>Ушивание разрыва яичка</t>
  </si>
  <si>
    <t>А16.28.003</t>
  </si>
  <si>
    <t>А16.28.003.001</t>
  </si>
  <si>
    <t>А16.28.004</t>
  </si>
  <si>
    <t>А16.28.004.001</t>
  </si>
  <si>
    <t>А16.28.006</t>
  </si>
  <si>
    <t>А16.28.007</t>
  </si>
  <si>
    <t>Пластика гидронефроза открытая</t>
  </si>
  <si>
    <t>А16.28.015</t>
  </si>
  <si>
    <t xml:space="preserve">Открытая уретеролитотомия </t>
  </si>
  <si>
    <t>А16.28.017.001</t>
  </si>
  <si>
    <t>Контактная цистолитотрипсия с помощью лазера</t>
  </si>
  <si>
    <t>А16.28.018</t>
  </si>
  <si>
    <t>А16.28.024</t>
  </si>
  <si>
    <t>Троакарная пункционная цистостомия под контролем УЗИ</t>
  </si>
  <si>
    <t>А16.28.026</t>
  </si>
  <si>
    <t xml:space="preserve">Трансуретральная резекция (ТУР) мочевого пузыря </t>
  </si>
  <si>
    <t xml:space="preserve">Лазерная абляции лейкоплакии </t>
  </si>
  <si>
    <t>А16.28.026.001</t>
  </si>
  <si>
    <t xml:space="preserve">Трансуретральная резекция (ТУР) мочевого пузыря с помощью лазера </t>
  </si>
  <si>
    <t>А16.28.026.002</t>
  </si>
  <si>
    <t xml:space="preserve">Трансуретральная резекция (ТУР) шейки мочевого пузыря </t>
  </si>
  <si>
    <t>Трансуретральная резекция (ТУР) шейки мочевого пузыря с помощью лазера</t>
  </si>
  <si>
    <t>А16.28.029</t>
  </si>
  <si>
    <t>Резекция мочевого пузыря (открытая)</t>
  </si>
  <si>
    <t>А16.28.029.001</t>
  </si>
  <si>
    <t>Лапароскопическая резекция мочевого пузыря</t>
  </si>
  <si>
    <t>А16.28.030</t>
  </si>
  <si>
    <t>А16.28.038.002</t>
  </si>
  <si>
    <t>А16.28.039</t>
  </si>
  <si>
    <t>Оптическая уретротомия (ТУР стриктуры уретры)</t>
  </si>
  <si>
    <t>Оптическая уретротомия  с помощью лазера</t>
  </si>
  <si>
    <t>А16.28.040</t>
  </si>
  <si>
    <t>Бужирование уретры</t>
  </si>
  <si>
    <t>А16.28.045</t>
  </si>
  <si>
    <t>Операция Иваниссевича при варикоцеле (открытая)</t>
  </si>
  <si>
    <t>А16.28.045.004</t>
  </si>
  <si>
    <t>Операция Мармара при варикоцеле (микрохирургическая резекция вен)</t>
  </si>
  <si>
    <t>А16.28.049</t>
  </si>
  <si>
    <t>Перкутанная контактная нефролитотрипсия с литоэкстракцией (контактная  литотрипсия при камнях почки)</t>
  </si>
  <si>
    <t>Перкутанная контактная нефролитотрипсия с литоэкстракцией (контактная лазерная литотрипсия при камнях почки)</t>
  </si>
  <si>
    <t>А16.28.050</t>
  </si>
  <si>
    <t>Трансуретеральная эндоскопическая уретеролитотрипсия с литоэкстракцией (контактная  литотрипсия при камнях мочеточников, мочевого пузыря) без учета расходных материалов</t>
  </si>
  <si>
    <t>Трансуретеральная эндоскопическая уретеролитотрипсия с литоэкстракцией (контактная  литотрипсия при камнях мочеточников, мочевого пузыря) с учетом расходных материалов</t>
  </si>
  <si>
    <t>А16.28.050.001</t>
  </si>
  <si>
    <t>Трансуретеральная эндоскопическая уретеролитотрипсия с литоэкстракцией (контактная лазерная  литотрипсия при камнях мочеточников, мочевого пузыря) без учета расходных материалов</t>
  </si>
  <si>
    <t>Трансуретеральная эндоскопическая уретеролитотрипсия с литоэкстракцией (контактная лазерная  литотрипсия при камнях мочеточников, мочевого пузыря) с учетом расходных материалов</t>
  </si>
  <si>
    <t>А16.28.051</t>
  </si>
  <si>
    <t>Катетеризация мочеточника у женщин с цистоскопией (без учета стоимости стента)</t>
  </si>
  <si>
    <t>Катетеризация мочеточника у мужчин с цистоскопией(без учета стоимости стента)</t>
  </si>
  <si>
    <t>Катетеризация мочеточника у женщин с цистоскопией (с учетом  стоимости стента)</t>
  </si>
  <si>
    <t>Катетеризация мочеточника у мужчин с цистоскопией (с  учетом стоимости стента)</t>
  </si>
  <si>
    <t>А16.28.058</t>
  </si>
  <si>
    <t xml:space="preserve">Вправление головки полового члена при парафимозе </t>
  </si>
  <si>
    <t>А16.28.059.002</t>
  </si>
  <si>
    <t>Нефруретерэктомия с резекцией мочевого пузыря</t>
  </si>
  <si>
    <t>А16.28.061</t>
  </si>
  <si>
    <t>Рассечение уретроцеле с помощью лазера</t>
  </si>
  <si>
    <t>Оптическая уретротомия  лоханочно-мочеточникового сегмента</t>
  </si>
  <si>
    <t>Оптическая уретротомия  лоханочно-мочеточникового сегмента с помощью лазера</t>
  </si>
  <si>
    <t>Оптическая уретротомия при стриктуре мочеточника</t>
  </si>
  <si>
    <t>Оптическая уретротомия при стриктуре мочеточника с помощью лазера</t>
  </si>
  <si>
    <t>А16.28.071.001</t>
  </si>
  <si>
    <t>Лапароскопическая резекция кисты почки</t>
  </si>
  <si>
    <t>А16.28.074</t>
  </si>
  <si>
    <t>Открытая пиелолитотомия (удаление камней почки)</t>
  </si>
  <si>
    <t>А16.28.082</t>
  </si>
  <si>
    <t xml:space="preserve">Иссечение парауретральной кисты </t>
  </si>
  <si>
    <t>А16.28.083</t>
  </si>
  <si>
    <t>А16.28.086</t>
  </si>
  <si>
    <t>Удаление полипа уретры у женщин</t>
  </si>
  <si>
    <t>Удаление полипа уретры у мужчин</t>
  </si>
  <si>
    <t>А16.28.086.001</t>
  </si>
  <si>
    <t>Удаление кондилом, папилом половых органов лазером (1 шт.) (без гистологического исследования)</t>
  </si>
  <si>
    <t>А16.28.090</t>
  </si>
  <si>
    <t>Лапароскопическое иссечение кисты урахуса</t>
  </si>
  <si>
    <t>А16.28.37</t>
  </si>
  <si>
    <t>Уретральная меатотомия</t>
  </si>
  <si>
    <t>А17.30.021</t>
  </si>
  <si>
    <t xml:space="preserve">Удаление кондилом  уретры </t>
  </si>
  <si>
    <t>Лазеродеструкция кондилом уретры</t>
  </si>
  <si>
    <t>А21.21.001</t>
  </si>
  <si>
    <t>Массаж предстательной железы</t>
  </si>
  <si>
    <t>A08.17.001</t>
  </si>
  <si>
    <t>Морфологическое исследование препарата тканей тонкой кишки (одного препарата)</t>
  </si>
  <si>
    <t>Морфологическое исследование препарата тканей тонкой кишки (двух препаратов)</t>
  </si>
  <si>
    <t>Морфологическое исследование препарата тканей тонкой кишки (трех препаратов)</t>
  </si>
  <si>
    <t>Морфологическое исследование препарата тканей толстой кишки (в т.ч. червеобразного отростка) (двух препаратов)</t>
  </si>
  <si>
    <t>d011151</t>
  </si>
  <si>
    <t>d011152</t>
  </si>
  <si>
    <t>d011153</t>
  </si>
  <si>
    <t>d028016</t>
  </si>
  <si>
    <t>Регистрация ЭЭГ (электроэнцефалограммы) с расшифровкой с функциональными пробами</t>
  </si>
  <si>
    <t>Частичная панкреатэктомия (операции на поджелудочной железе)</t>
  </si>
  <si>
    <t>d065068</t>
  </si>
  <si>
    <t>d065069</t>
  </si>
  <si>
    <t>d081056</t>
  </si>
  <si>
    <t>d081057</t>
  </si>
  <si>
    <t>d081058</t>
  </si>
  <si>
    <t>d130095</t>
  </si>
  <si>
    <t>d130096</t>
  </si>
  <si>
    <t>d130097</t>
  </si>
  <si>
    <t>d130098</t>
  </si>
  <si>
    <t>d130099</t>
  </si>
  <si>
    <t>d130100</t>
  </si>
  <si>
    <t>d130101</t>
  </si>
  <si>
    <t>d130102</t>
  </si>
  <si>
    <t>d130103</t>
  </si>
  <si>
    <t>d130104</t>
  </si>
  <si>
    <t>d130105</t>
  </si>
  <si>
    <t>d130106</t>
  </si>
  <si>
    <t>d130107</t>
  </si>
  <si>
    <t>d130108</t>
  </si>
  <si>
    <t>d130109</t>
  </si>
  <si>
    <t>d130110</t>
  </si>
  <si>
    <t>d130111</t>
  </si>
  <si>
    <t>d130112</t>
  </si>
  <si>
    <t>d130113</t>
  </si>
  <si>
    <t>d130114</t>
  </si>
  <si>
    <t>d130115</t>
  </si>
  <si>
    <t>d130116</t>
  </si>
  <si>
    <t>d130117</t>
  </si>
  <si>
    <t>d130118</t>
  </si>
  <si>
    <t>d130119</t>
  </si>
  <si>
    <t>d028017</t>
  </si>
  <si>
    <t>Забор мазка из ротоглотки и носоглотки</t>
  </si>
  <si>
    <t>Тест на коронавирус Covid-19 мазок из ротоглотки и носоглотки (SARS-CoV2 ИХА)</t>
  </si>
  <si>
    <t>d041040</t>
  </si>
  <si>
    <t>А22.30.015</t>
  </si>
  <si>
    <t>Ударно-волновая терапия одной анатомической зоны (1 сеанс)</t>
  </si>
  <si>
    <t>d061011</t>
  </si>
  <si>
    <t>А.25.12.001</t>
  </si>
  <si>
    <t>Склеротерапия 1 процедура (1 сеанс)</t>
  </si>
  <si>
    <t>Комплексное лечение переломов костей с использованием методов остеосинтеза металлическими конструкциями 2 категории сложности (шейки плеча, диафиза (метафиза) плечевой кости, головки лучевой кости, обоих костей предплечья, надколенника, на голени, двух лодыжек) (в стоимость не включена металлоконструкция)*(2)</t>
  </si>
  <si>
    <t>Комплексное лечение переломов костей с использованием методов остеосинтеза металлическими конструкциями 3 категории сложности (обоих мыщелков плечевой кости, одного мыщелка или головчатого возвышения, при шеечно-вертельных переломах, бедренной кости, одного (обоих) мыщелка(ов) бедра или большеберцовой кости, при "трехлодыжечном" или пилонном переломе, пяточной кости (в стоимость не включена металлоконструкция)*(3)</t>
  </si>
  <si>
    <t>Председатель ППО</t>
  </si>
  <si>
    <t>"___"___________2023 г.</t>
  </si>
  <si>
    <t xml:space="preserve">"___"____________2023 г .  </t>
  </si>
  <si>
    <t>Осмотр (консультация) врачом-физиотерапевтом повторный</t>
  </si>
  <si>
    <t>Прием (осмотр, консультация) врача по лечебной физкультуре повторный</t>
  </si>
  <si>
    <t>Забор биоптата стенки желудка для микробиологического исследования на геликобактер пилори (Helikobakter pylori)</t>
  </si>
  <si>
    <t>Эндопротезирование сустава (однополюсное эндопротезирование) (без учета стоимости эндопротеза)</t>
  </si>
  <si>
    <t>Эндопротезирование сустава (тотальное эндопротезирование тазобедренного сустава) (без учета стоимости эндопротеза)</t>
  </si>
  <si>
    <t>Эндопротезирование сустава (реэндопротезирование тазобедренного сустава) (без учета стоимости эндопротеза)</t>
  </si>
  <si>
    <t>Пребывание в одноместной палате повышенной комфортности категории Б на отделении №11 онкогематологии, химиотерапии и трансплантации костного мозга с наблюдением и уходом медицинского персонала (1 койко-день)**</t>
  </si>
  <si>
    <t>Пребывание в трёхместной палате повышенной комфортности категории А на отделении №12 Урологическом с наблюдением и уходом медицинского персонала (1 койко-день)**</t>
  </si>
  <si>
    <t>Пребывание в одноместной палате повышенной комфортности категории А на отделении №13 Челюстно-лицевой хирургии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</si>
  <si>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Б на отделении №11 онкогематологии, химиотерапии и трансплантации костного мозга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</si>
  <si>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 на отделении №13 Челюстно-лицевой хирургии с наблюдением и уходом медицинского персонала (1 койко-день)**</t>
  </si>
  <si>
    <t>Плазмаферез (ручной 1-кратный)</t>
  </si>
  <si>
    <t>Плазмаферез (ручной 2-х кратный)</t>
  </si>
  <si>
    <t>Плазмаферез (ручной 3-х кратный)</t>
  </si>
  <si>
    <t>15. ПАТОЛОГИЧЕСКАЯ АНАТОМИЯ</t>
  </si>
  <si>
    <t>16. ГИСТОЛОГИЧЕСКИЕ И МОРФОЛОГИЧЕСКИЕ ИССЛЕДОВАНИЯ</t>
  </si>
  <si>
    <t>c 01.04.2023 года</t>
  </si>
  <si>
    <t>d011154</t>
  </si>
  <si>
    <t>Лечение и пребывание в трёхместной палате повышенной комфортности категории А на отделении №12 Урологическом с наблюдением и уходом медицинского персонала (1 койко-день)**</t>
  </si>
  <si>
    <t>d160000</t>
  </si>
  <si>
    <t>d160005</t>
  </si>
  <si>
    <t>d160006</t>
  </si>
  <si>
    <t>d160007</t>
  </si>
  <si>
    <t>d160008</t>
  </si>
  <si>
    <t>d160009</t>
  </si>
  <si>
    <t>d160010</t>
  </si>
  <si>
    <t>d160011</t>
  </si>
  <si>
    <t>d160012</t>
  </si>
  <si>
    <t>d160013</t>
  </si>
  <si>
    <t>d160014</t>
  </si>
  <si>
    <t>d160015</t>
  </si>
  <si>
    <t>d160016</t>
  </si>
  <si>
    <t>d160017</t>
  </si>
  <si>
    <t>d160018</t>
  </si>
  <si>
    <t>d160019</t>
  </si>
  <si>
    <t>d160020</t>
  </si>
  <si>
    <t>d160021</t>
  </si>
  <si>
    <t>d160022</t>
  </si>
  <si>
    <t>d160023</t>
  </si>
  <si>
    <t>d160024</t>
  </si>
  <si>
    <t>d160025</t>
  </si>
  <si>
    <t>d160026</t>
  </si>
  <si>
    <t>d160027</t>
  </si>
  <si>
    <t>d160028</t>
  </si>
  <si>
    <t>d160029</t>
  </si>
  <si>
    <t>d160030</t>
  </si>
  <si>
    <t>d160031</t>
  </si>
  <si>
    <t>d160032</t>
  </si>
  <si>
    <t>d160033</t>
  </si>
  <si>
    <t>d160034</t>
  </si>
  <si>
    <t>d160035</t>
  </si>
  <si>
    <t>d160036</t>
  </si>
  <si>
    <t>d160037</t>
  </si>
  <si>
    <t>d160038</t>
  </si>
  <si>
    <t>d160039</t>
  </si>
  <si>
    <t>d160040</t>
  </si>
  <si>
    <t>d160041</t>
  </si>
  <si>
    <t>d160042</t>
  </si>
  <si>
    <t>d160043</t>
  </si>
  <si>
    <t>d160044</t>
  </si>
  <si>
    <t>d160045</t>
  </si>
  <si>
    <t>d160046</t>
  </si>
  <si>
    <t>d160047</t>
  </si>
  <si>
    <t>d160048</t>
  </si>
  <si>
    <t>d160049</t>
  </si>
  <si>
    <t>d160050</t>
  </si>
  <si>
    <t>d160051</t>
  </si>
  <si>
    <t>d160052</t>
  </si>
  <si>
    <t>d160053</t>
  </si>
  <si>
    <t>d160054</t>
  </si>
  <si>
    <t>d160055</t>
  </si>
  <si>
    <t>d160056</t>
  </si>
  <si>
    <t>d160057</t>
  </si>
  <si>
    <t>d160058</t>
  </si>
  <si>
    <t>d160059</t>
  </si>
  <si>
    <t>d160060</t>
  </si>
  <si>
    <t>d160061</t>
  </si>
  <si>
    <t>d160062</t>
  </si>
  <si>
    <t>d160063</t>
  </si>
  <si>
    <t>d160064</t>
  </si>
  <si>
    <t>d160065</t>
  </si>
  <si>
    <t>d160066</t>
  </si>
  <si>
    <t xml:space="preserve">7.2. Анестезиологические пособия </t>
  </si>
  <si>
    <t>d072001</t>
  </si>
  <si>
    <t>d072002</t>
  </si>
  <si>
    <t>d072003</t>
  </si>
  <si>
    <t>d072004</t>
  </si>
  <si>
    <t>d072005</t>
  </si>
  <si>
    <t>d072006</t>
  </si>
  <si>
    <t>d072007</t>
  </si>
  <si>
    <t>d072008</t>
  </si>
  <si>
    <t>d072009</t>
  </si>
  <si>
    <t>d072010</t>
  </si>
  <si>
    <t>d072011</t>
  </si>
  <si>
    <t>d072012</t>
  </si>
  <si>
    <t>d072013</t>
  </si>
  <si>
    <t>d072014</t>
  </si>
  <si>
    <t>d072015</t>
  </si>
  <si>
    <t>d072016</t>
  </si>
  <si>
    <t>d072017</t>
  </si>
  <si>
    <t>d072018</t>
  </si>
  <si>
    <t>d072019</t>
  </si>
  <si>
    <t>d072020</t>
  </si>
  <si>
    <t>d072021</t>
  </si>
  <si>
    <t>d072022</t>
  </si>
  <si>
    <t>d072023</t>
  </si>
  <si>
    <t>d072024</t>
  </si>
  <si>
    <t>d110008</t>
  </si>
  <si>
    <t>d110009</t>
  </si>
  <si>
    <t>d110010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</si>
</sst>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_-* #,##0.00_р_._-;\-* #,##0.00_р_._-;_-* \-??_р_._-;_-@_-"/>
  </numFmts>
  <fonts count="52">
    <font>
      <sz val="10"/>
      <name val="Arial Cyr"/>
      <family val="2"/>
      <charset val="204"/>
    </font>
    <font>
      <sz val="8"/>
      <name val="Verdana"/>
      <family val="2"/>
      <charset val="204"/>
    </font>
    <font>
      <b/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Arial Black"/>
      <family val="2"/>
      <charset val="204"/>
    </font>
    <font>
      <b/>
      <sz val="14"/>
      <name val="Verdana"/>
      <family val="2"/>
      <charset val="204"/>
    </font>
    <font>
      <b/>
      <sz val="14"/>
      <name val="Times New Roman"/>
      <family val="1"/>
      <charset val="204"/>
    </font>
    <font>
      <b/>
      <sz val="14"/>
      <name val="Vijaya"/>
      <family val="2"/>
      <charset val="204"/>
    </font>
    <font>
      <sz val="10"/>
      <name val="Times New Roman"/>
      <family val="1"/>
      <charset val="204"/>
    </font>
    <font>
      <b/>
      <sz val="14"/>
      <name val="Arial Cyr"/>
      <family val="2"/>
      <charset val="204"/>
    </font>
    <font>
      <b/>
      <sz val="14"/>
      <color indexed="8"/>
      <name val="Verdan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TimesNewRomanPSMT"/>
      <family val="1"/>
      <charset val="204"/>
    </font>
    <font>
      <sz val="14"/>
      <name val="Arial Black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</font>
    <font>
      <sz val="9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42" fillId="0" borderId="0"/>
    <xf numFmtId="0" fontId="1" fillId="0" borderId="0"/>
    <xf numFmtId="9" fontId="40" fillId="0" borderId="0" applyFont="0" applyFill="0" applyBorder="0" applyAlignment="0" applyProtection="0"/>
    <xf numFmtId="165" fontId="38" fillId="0" borderId="0" applyFill="0" applyBorder="0" applyAlignment="0" applyProtection="0"/>
  </cellStyleXfs>
  <cellXfs count="504">
    <xf numFmtId="0" fontId="0" fillId="0" borderId="0" xfId="0"/>
    <xf numFmtId="49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8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top"/>
    </xf>
    <xf numFmtId="0" fontId="9" fillId="0" borderId="0" xfId="0" applyFont="1" applyBorder="1"/>
    <xf numFmtId="0" fontId="15" fillId="0" borderId="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6" fillId="2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8" fillId="0" borderId="2" xfId="0" applyFont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/>
    </xf>
    <xf numFmtId="4" fontId="8" fillId="0" borderId="8" xfId="0" applyNumberFormat="1" applyFont="1" applyBorder="1" applyAlignment="1">
      <alignment vertical="center" wrapText="1"/>
    </xf>
    <xf numFmtId="4" fontId="19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center" vertical="top" wrapText="1"/>
    </xf>
    <xf numFmtId="4" fontId="20" fillId="2" borderId="11" xfId="0" applyNumberFormat="1" applyFont="1" applyFill="1" applyBorder="1" applyAlignment="1">
      <alignment horizontal="center" wrapText="1"/>
    </xf>
    <xf numFmtId="0" fontId="8" fillId="0" borderId="5" xfId="0" applyFont="1" applyBorder="1"/>
    <xf numFmtId="49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4" fontId="18" fillId="0" borderId="1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49" fontId="16" fillId="0" borderId="13" xfId="0" applyNumberFormat="1" applyFont="1" applyBorder="1" applyAlignment="1">
      <alignment horizontal="left" vertical="top" wrapText="1"/>
    </xf>
    <xf numFmtId="4" fontId="14" fillId="0" borderId="14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18" fillId="0" borderId="5" xfId="0" applyFont="1" applyBorder="1"/>
    <xf numFmtId="0" fontId="18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21" fillId="2" borderId="15" xfId="0" applyFont="1" applyFill="1" applyBorder="1" applyAlignment="1">
      <alignment horizontal="left" vertical="center" wrapText="1"/>
    </xf>
    <xf numFmtId="4" fontId="14" fillId="0" borderId="16" xfId="0" applyNumberFormat="1" applyFont="1" applyBorder="1" applyAlignment="1">
      <alignment horizontal="center" vertical="top" wrapText="1"/>
    </xf>
    <xf numFmtId="0" fontId="0" fillId="0" borderId="5" xfId="0" applyFont="1" applyBorder="1"/>
    <xf numFmtId="0" fontId="20" fillId="0" borderId="5" xfId="0" applyFont="1" applyBorder="1" applyAlignment="1">
      <alignment vertical="top" wrapText="1"/>
    </xf>
    <xf numFmtId="4" fontId="14" fillId="0" borderId="17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4" fontId="14" fillId="0" borderId="19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left" vertical="center" wrapText="1"/>
    </xf>
    <xf numFmtId="0" fontId="22" fillId="0" borderId="1" xfId="0" applyFont="1" applyBorder="1"/>
    <xf numFmtId="0" fontId="22" fillId="0" borderId="13" xfId="0" applyFont="1" applyBorder="1"/>
    <xf numFmtId="0" fontId="21" fillId="2" borderId="13" xfId="0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center" vertical="top" wrapText="1"/>
    </xf>
    <xf numFmtId="0" fontId="22" fillId="0" borderId="15" xfId="0" applyFont="1" applyBorder="1"/>
    <xf numFmtId="0" fontId="18" fillId="0" borderId="5" xfId="0" applyFont="1" applyBorder="1" applyAlignment="1">
      <alignment vertical="top"/>
    </xf>
    <xf numFmtId="0" fontId="19" fillId="2" borderId="20" xfId="0" applyFont="1" applyFill="1" applyBorder="1" applyAlignment="1">
      <alignment horizontal="center" vertical="top" wrapText="1"/>
    </xf>
    <xf numFmtId="0" fontId="19" fillId="2" borderId="21" xfId="0" applyFont="1" applyFill="1" applyBorder="1" applyAlignment="1">
      <alignment horizontal="center" vertical="top" wrapText="1"/>
    </xf>
    <xf numFmtId="0" fontId="19" fillId="2" borderId="22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vertical="top"/>
    </xf>
    <xf numFmtId="0" fontId="20" fillId="0" borderId="8" xfId="0" applyFont="1" applyBorder="1" applyAlignment="1">
      <alignment vertical="top" wrapText="1"/>
    </xf>
    <xf numFmtId="4" fontId="23" fillId="0" borderId="24" xfId="0" applyNumberFormat="1" applyFont="1" applyBorder="1" applyAlignment="1">
      <alignment horizontal="center" vertical="top"/>
    </xf>
    <xf numFmtId="0" fontId="20" fillId="0" borderId="25" xfId="0" applyFont="1" applyBorder="1" applyAlignment="1">
      <alignment vertical="top"/>
    </xf>
    <xf numFmtId="0" fontId="20" fillId="0" borderId="2" xfId="0" applyFont="1" applyBorder="1" applyAlignment="1">
      <alignment vertical="top" wrapText="1"/>
    </xf>
    <xf numFmtId="4" fontId="23" fillId="0" borderId="26" xfId="0" applyNumberFormat="1" applyFont="1" applyBorder="1" applyAlignment="1">
      <alignment horizontal="center" vertical="top"/>
    </xf>
    <xf numFmtId="0" fontId="20" fillId="2" borderId="25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0" fillId="0" borderId="27" xfId="0" applyFont="1" applyBorder="1" applyAlignment="1">
      <alignment vertical="top"/>
    </xf>
    <xf numFmtId="0" fontId="20" fillId="0" borderId="28" xfId="0" applyFont="1" applyBorder="1" applyAlignment="1">
      <alignment vertical="top" wrapText="1"/>
    </xf>
    <xf numFmtId="4" fontId="23" fillId="0" borderId="29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4" fontId="23" fillId="0" borderId="30" xfId="0" applyNumberFormat="1" applyFont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20" fillId="0" borderId="1" xfId="0" applyFont="1" applyBorder="1" applyAlignment="1"/>
    <xf numFmtId="4" fontId="19" fillId="0" borderId="12" xfId="0" applyNumberFormat="1" applyFont="1" applyBorder="1" applyAlignment="1">
      <alignment horizontal="center"/>
    </xf>
    <xf numFmtId="4" fontId="24" fillId="2" borderId="12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20" fillId="0" borderId="1" xfId="0" applyFont="1" applyBorder="1"/>
    <xf numFmtId="0" fontId="20" fillId="0" borderId="15" xfId="0" applyFont="1" applyBorder="1"/>
    <xf numFmtId="0" fontId="21" fillId="2" borderId="15" xfId="2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top" wrapText="1"/>
    </xf>
    <xf numFmtId="4" fontId="14" fillId="0" borderId="12" xfId="0" applyNumberFormat="1" applyFont="1" applyBorder="1" applyAlignment="1">
      <alignment horizontal="center"/>
    </xf>
    <xf numFmtId="0" fontId="0" fillId="0" borderId="1" xfId="0" applyFont="1" applyBorder="1" applyAlignment="1">
      <alignment vertical="top"/>
    </xf>
    <xf numFmtId="3" fontId="25" fillId="0" borderId="1" xfId="0" applyNumberFormat="1" applyFont="1" applyFill="1" applyBorder="1"/>
    <xf numFmtId="4" fontId="24" fillId="0" borderId="1" xfId="0" applyNumberFormat="1" applyFont="1" applyBorder="1" applyAlignment="1">
      <alignment horizontal="center" vertical="top"/>
    </xf>
    <xf numFmtId="3" fontId="26" fillId="0" borderId="1" xfId="0" applyNumberFormat="1" applyFont="1" applyFill="1" applyBorder="1"/>
    <xf numFmtId="3" fontId="20" fillId="0" borderId="1" xfId="0" applyNumberFormat="1" applyFont="1" applyFill="1" applyBorder="1"/>
    <xf numFmtId="3" fontId="27" fillId="0" borderId="5" xfId="0" applyNumberFormat="1" applyFont="1" applyFill="1" applyBorder="1" applyAlignment="1">
      <alignment wrapText="1"/>
    </xf>
    <xf numFmtId="0" fontId="20" fillId="0" borderId="1" xfId="0" applyFont="1" applyBorder="1" applyAlignment="1">
      <alignment vertical="top"/>
    </xf>
    <xf numFmtId="4" fontId="28" fillId="0" borderId="1" xfId="0" applyNumberFormat="1" applyFont="1" applyBorder="1" applyAlignment="1">
      <alignment vertical="top" wrapText="1"/>
    </xf>
    <xf numFmtId="4" fontId="24" fillId="0" borderId="1" xfId="0" applyNumberFormat="1" applyFont="1" applyBorder="1" applyAlignment="1">
      <alignment horizontal="center"/>
    </xf>
    <xf numFmtId="3" fontId="27" fillId="0" borderId="1" xfId="0" applyNumberFormat="1" applyFont="1" applyFill="1" applyBorder="1"/>
    <xf numFmtId="0" fontId="6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8" fillId="0" borderId="25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2" fontId="19" fillId="0" borderId="12" xfId="0" applyNumberFormat="1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6" xfId="0" applyBorder="1"/>
    <xf numFmtId="0" fontId="8" fillId="0" borderId="7" xfId="0" applyFont="1" applyBorder="1" applyAlignment="1">
      <alignment vertical="top"/>
    </xf>
    <xf numFmtId="0" fontId="8" fillId="0" borderId="7" xfId="0" applyFont="1" applyBorder="1" applyAlignment="1">
      <alignment vertical="top" wrapText="1"/>
    </xf>
    <xf numFmtId="2" fontId="8" fillId="0" borderId="3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0" fillId="0" borderId="32" xfId="0" applyBorder="1"/>
    <xf numFmtId="0" fontId="19" fillId="0" borderId="5" xfId="0" applyFont="1" applyBorder="1"/>
    <xf numFmtId="0" fontId="0" fillId="0" borderId="5" xfId="0" applyBorder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4" fontId="18" fillId="0" borderId="12" xfId="0" applyNumberFormat="1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5" xfId="0" applyFont="1" applyFill="1" applyBorder="1" applyAlignment="1">
      <alignment wrapText="1"/>
    </xf>
    <xf numFmtId="4" fontId="18" fillId="0" borderId="16" xfId="0" applyNumberFormat="1" applyFont="1" applyFill="1" applyBorder="1" applyAlignment="1">
      <alignment horizontal="center"/>
    </xf>
    <xf numFmtId="0" fontId="2" fillId="0" borderId="5" xfId="0" applyFont="1" applyBorder="1" applyAlignment="1">
      <alignment vertical="top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164" fontId="20" fillId="0" borderId="7" xfId="0" applyNumberFormat="1" applyFont="1" applyBorder="1" applyAlignment="1">
      <alignment horizontal="left" vertical="top" wrapText="1"/>
    </xf>
    <xf numFmtId="164" fontId="19" fillId="0" borderId="31" xfId="0" applyNumberFormat="1" applyFont="1" applyBorder="1" applyAlignment="1">
      <alignment horizontal="center" vertical="top" wrapText="1"/>
    </xf>
    <xf numFmtId="0" fontId="20" fillId="0" borderId="33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164" fontId="20" fillId="0" borderId="15" xfId="0" applyNumberFormat="1" applyFont="1" applyBorder="1" applyAlignment="1">
      <alignment horizontal="left" vertical="top" wrapText="1"/>
    </xf>
    <xf numFmtId="164" fontId="19" fillId="0" borderId="16" xfId="0" applyNumberFormat="1" applyFont="1" applyBorder="1" applyAlignment="1">
      <alignment horizontal="center" vertical="top" wrapText="1"/>
    </xf>
    <xf numFmtId="4" fontId="19" fillId="2" borderId="12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wrapText="1"/>
    </xf>
    <xf numFmtId="4" fontId="19" fillId="2" borderId="12" xfId="0" applyNumberFormat="1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left" wrapText="1"/>
    </xf>
    <xf numFmtId="4" fontId="19" fillId="2" borderId="16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4" fontId="24" fillId="0" borderId="12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" fontId="0" fillId="0" borderId="12" xfId="0" applyNumberFormat="1" applyBorder="1" applyAlignment="1">
      <alignment horizontal="right" vertical="center"/>
    </xf>
    <xf numFmtId="0" fontId="19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/>
    </xf>
    <xf numFmtId="0" fontId="20" fillId="0" borderId="2" xfId="0" applyFont="1" applyBorder="1" applyAlignment="1">
      <alignment wrapText="1"/>
    </xf>
    <xf numFmtId="4" fontId="19" fillId="0" borderId="1" xfId="0" applyNumberFormat="1" applyFont="1" applyBorder="1" applyAlignment="1">
      <alignment horizontal="center"/>
    </xf>
    <xf numFmtId="0" fontId="19" fillId="0" borderId="2" xfId="0" applyFont="1" applyBorder="1" applyAlignment="1">
      <alignment wrapText="1"/>
    </xf>
    <xf numFmtId="4" fontId="19" fillId="0" borderId="1" xfId="4" applyNumberFormat="1" applyFont="1" applyFill="1" applyBorder="1" applyAlignment="1" applyProtection="1">
      <alignment horizontal="center"/>
    </xf>
    <xf numFmtId="0" fontId="20" fillId="0" borderId="2" xfId="0" applyFont="1" applyBorder="1"/>
    <xf numFmtId="0" fontId="19" fillId="0" borderId="2" xfId="0" applyFont="1" applyBorder="1"/>
    <xf numFmtId="4" fontId="19" fillId="0" borderId="1" xfId="0" applyNumberFormat="1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/>
    </xf>
    <xf numFmtId="4" fontId="19" fillId="0" borderId="12" xfId="0" applyNumberFormat="1" applyFont="1" applyBorder="1" applyAlignment="1">
      <alignment horizontal="center" wrapText="1"/>
    </xf>
    <xf numFmtId="0" fontId="20" fillId="2" borderId="15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wrapText="1"/>
    </xf>
    <xf numFmtId="4" fontId="19" fillId="0" borderId="16" xfId="0" applyNumberFormat="1" applyFont="1" applyBorder="1" applyAlignment="1">
      <alignment horizontal="center" wrapText="1"/>
    </xf>
    <xf numFmtId="0" fontId="35" fillId="0" borderId="5" xfId="0" applyFont="1" applyBorder="1" applyAlignment="1">
      <alignment horizontal="right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5" fillId="0" borderId="5" xfId="0" applyFont="1" applyBorder="1" applyAlignment="1">
      <alignment horizontal="right" vertical="center" wrapText="1"/>
    </xf>
    <xf numFmtId="0" fontId="20" fillId="0" borderId="0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wrapText="1"/>
    </xf>
    <xf numFmtId="0" fontId="36" fillId="0" borderId="1" xfId="0" applyFont="1" applyBorder="1" applyAlignment="1">
      <alignment horizontal="left" vertical="top" wrapText="1"/>
    </xf>
    <xf numFmtId="4" fontId="19" fillId="0" borderId="1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/>
    </xf>
    <xf numFmtId="0" fontId="35" fillId="0" borderId="34" xfId="0" applyFont="1" applyBorder="1" applyAlignment="1">
      <alignment horizontal="right" vertical="top"/>
    </xf>
    <xf numFmtId="0" fontId="19" fillId="0" borderId="12" xfId="0" applyFont="1" applyBorder="1" applyAlignment="1">
      <alignment horizontal="center" vertical="top"/>
    </xf>
    <xf numFmtId="0" fontId="20" fillId="2" borderId="5" xfId="0" applyFont="1" applyFill="1" applyBorder="1" applyAlignment="1">
      <alignment horizontal="left" vertical="top" wrapText="1"/>
    </xf>
    <xf numFmtId="2" fontId="19" fillId="2" borderId="12" xfId="0" applyNumberFormat="1" applyFont="1" applyFill="1" applyBorder="1" applyAlignment="1">
      <alignment horizontal="center" vertical="top" wrapText="1"/>
    </xf>
    <xf numFmtId="2" fontId="19" fillId="0" borderId="12" xfId="0" applyNumberFormat="1" applyFont="1" applyFill="1" applyBorder="1" applyAlignment="1">
      <alignment horizontal="center" vertical="top" wrapText="1"/>
    </xf>
    <xf numFmtId="0" fontId="20" fillId="2" borderId="33" xfId="0" applyFont="1" applyFill="1" applyBorder="1" applyAlignment="1">
      <alignment horizontal="left" vertical="top" wrapText="1"/>
    </xf>
    <xf numFmtId="2" fontId="19" fillId="2" borderId="16" xfId="0" applyNumberFormat="1" applyFont="1" applyFill="1" applyBorder="1" applyAlignment="1">
      <alignment horizontal="center" vertical="top" wrapText="1"/>
    </xf>
    <xf numFmtId="0" fontId="0" fillId="0" borderId="33" xfId="0" applyBorder="1"/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4" fontId="19" fillId="0" borderId="16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4" fontId="20" fillId="0" borderId="1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right" vertical="top" wrapText="1"/>
    </xf>
    <xf numFmtId="4" fontId="20" fillId="0" borderId="1" xfId="0" applyNumberFormat="1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/>
    </xf>
    <xf numFmtId="4" fontId="26" fillId="0" borderId="1" xfId="0" applyNumberFormat="1" applyFont="1" applyBorder="1" applyAlignment="1">
      <alignment wrapText="1"/>
    </xf>
    <xf numFmtId="4" fontId="19" fillId="0" borderId="16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35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8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wrapText="1"/>
    </xf>
    <xf numFmtId="164" fontId="8" fillId="0" borderId="35" xfId="0" applyNumberFormat="1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wrapText="1"/>
    </xf>
    <xf numFmtId="0" fontId="14" fillId="0" borderId="35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horizontal="left" wrapText="1"/>
    </xf>
    <xf numFmtId="0" fontId="14" fillId="0" borderId="35" xfId="0" applyFont="1" applyFill="1" applyBorder="1"/>
    <xf numFmtId="0" fontId="14" fillId="0" borderId="35" xfId="0" applyFont="1" applyFill="1" applyBorder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wrapText="1"/>
    </xf>
    <xf numFmtId="0" fontId="14" fillId="0" borderId="4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2" fontId="8" fillId="0" borderId="35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5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19" fillId="0" borderId="39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41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35" xfId="0" applyFont="1" applyFill="1" applyBorder="1"/>
    <xf numFmtId="0" fontId="43" fillId="0" borderId="0" xfId="0" applyFont="1" applyFill="1" applyBorder="1"/>
    <xf numFmtId="4" fontId="8" fillId="0" borderId="35" xfId="0" applyNumberFormat="1" applyFont="1" applyFill="1" applyBorder="1" applyAlignment="1">
      <alignment horizontal="right" vertical="center" wrapText="1"/>
    </xf>
    <xf numFmtId="4" fontId="8" fillId="0" borderId="35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left" vertical="center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4" fontId="39" fillId="0" borderId="35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Fill="1" applyBorder="1" applyAlignment="1">
      <alignment horizontal="right" vertical="center"/>
    </xf>
    <xf numFmtId="49" fontId="8" fillId="0" borderId="35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 horizontal="right" vertical="center"/>
    </xf>
    <xf numFmtId="4" fontId="23" fillId="0" borderId="35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18" fillId="0" borderId="39" xfId="0" applyNumberFormat="1" applyFont="1" applyFill="1" applyBorder="1" applyAlignment="1">
      <alignment horizontal="right" vertical="center"/>
    </xf>
    <xf numFmtId="4" fontId="18" fillId="0" borderId="39" xfId="0" applyNumberFormat="1" applyFont="1" applyFill="1" applyBorder="1" applyAlignment="1">
      <alignment vertical="center"/>
    </xf>
    <xf numFmtId="4" fontId="39" fillId="0" borderId="35" xfId="0" applyNumberFormat="1" applyFont="1" applyFill="1" applyBorder="1" applyAlignment="1">
      <alignment horizontal="right" vertical="center"/>
    </xf>
    <xf numFmtId="4" fontId="39" fillId="0" borderId="0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4" fontId="20" fillId="0" borderId="35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wrapText="1"/>
    </xf>
    <xf numFmtId="0" fontId="14" fillId="0" borderId="38" xfId="0" applyFont="1" applyFill="1" applyBorder="1" applyAlignment="1">
      <alignment horizont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39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/>
    <xf numFmtId="4" fontId="8" fillId="0" borderId="39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wrapText="1"/>
    </xf>
    <xf numFmtId="0" fontId="19" fillId="0" borderId="35" xfId="0" applyFont="1" applyFill="1" applyBorder="1" applyAlignment="1">
      <alignment horizontal="left" wrapText="1"/>
    </xf>
    <xf numFmtId="0" fontId="19" fillId="0" borderId="37" xfId="0" applyFont="1" applyFill="1" applyBorder="1" applyAlignment="1">
      <alignment wrapText="1"/>
    </xf>
    <xf numFmtId="0" fontId="19" fillId="0" borderId="37" xfId="0" applyFont="1" applyFill="1" applyBorder="1" applyAlignment="1">
      <alignment vertical="center" wrapText="1"/>
    </xf>
    <xf numFmtId="0" fontId="19" fillId="0" borderId="49" xfId="0" applyFont="1" applyFill="1" applyBorder="1" applyAlignment="1">
      <alignment wrapText="1"/>
    </xf>
    <xf numFmtId="4" fontId="8" fillId="0" borderId="35" xfId="1" applyNumberFormat="1" applyFont="1" applyFill="1" applyBorder="1" applyAlignment="1">
      <alignment horizontal="right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wrapText="1"/>
    </xf>
    <xf numFmtId="4" fontId="8" fillId="0" borderId="53" xfId="0" applyNumberFormat="1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left" vertical="center" wrapText="1"/>
    </xf>
    <xf numFmtId="0" fontId="45" fillId="0" borderId="35" xfId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vertical="center" wrapText="1"/>
    </xf>
    <xf numFmtId="0" fontId="8" fillId="0" borderId="35" xfId="1" applyFont="1" applyFill="1" applyBorder="1" applyAlignment="1">
      <alignment horizontal="center" vertical="center" wrapText="1"/>
    </xf>
    <xf numFmtId="49" fontId="8" fillId="0" borderId="35" xfId="1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4" fontId="8" fillId="0" borderId="41" xfId="0" applyNumberFormat="1" applyFont="1" applyFill="1" applyBorder="1" applyAlignment="1">
      <alignment horizontal="right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vertical="center" wrapText="1"/>
    </xf>
    <xf numFmtId="4" fontId="8" fillId="0" borderId="35" xfId="1" applyNumberFormat="1" applyFont="1" applyFill="1" applyBorder="1" applyAlignment="1">
      <alignment vertical="center" wrapText="1"/>
    </xf>
    <xf numFmtId="4" fontId="8" fillId="0" borderId="35" xfId="0" applyNumberFormat="1" applyFont="1" applyFill="1" applyBorder="1" applyAlignment="1">
      <alignment vertical="center" wrapText="1"/>
    </xf>
    <xf numFmtId="4" fontId="8" fillId="0" borderId="35" xfId="0" applyNumberFormat="1" applyFont="1" applyFill="1" applyBorder="1" applyAlignment="1">
      <alignment horizontal="left" vertical="center" wrapText="1"/>
    </xf>
    <xf numFmtId="0" fontId="8" fillId="0" borderId="35" xfId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vertical="top" wrapText="1"/>
    </xf>
    <xf numFmtId="0" fontId="8" fillId="0" borderId="35" xfId="0" applyFont="1" applyFill="1" applyBorder="1"/>
    <xf numFmtId="0" fontId="8" fillId="0" borderId="7" xfId="0" applyFont="1" applyFill="1" applyBorder="1" applyAlignment="1">
      <alignment wrapText="1"/>
    </xf>
    <xf numFmtId="4" fontId="8" fillId="0" borderId="7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left" wrapText="1"/>
    </xf>
    <xf numFmtId="4" fontId="18" fillId="0" borderId="35" xfId="0" applyNumberFormat="1" applyFont="1" applyFill="1" applyBorder="1" applyAlignment="1">
      <alignment vertical="center"/>
    </xf>
    <xf numFmtId="4" fontId="8" fillId="0" borderId="38" xfId="0" applyNumberFormat="1" applyFont="1" applyFill="1" applyBorder="1" applyAlignment="1">
      <alignment horizontal="right" vertical="center"/>
    </xf>
    <xf numFmtId="0" fontId="8" fillId="0" borderId="35" xfId="1" applyFont="1" applyFill="1" applyBorder="1" applyAlignment="1">
      <alignment vertical="top" wrapText="1"/>
    </xf>
    <xf numFmtId="0" fontId="14" fillId="0" borderId="37" xfId="0" applyFont="1" applyFill="1" applyBorder="1"/>
    <xf numFmtId="0" fontId="8" fillId="0" borderId="37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4" fontId="8" fillId="0" borderId="38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wrapText="1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1" xfId="4" applyNumberFormat="1" applyFont="1" applyFill="1" applyBorder="1" applyAlignment="1" applyProtection="1">
      <alignment horizontal="right" vertical="center" wrapText="1"/>
    </xf>
    <xf numFmtId="0" fontId="8" fillId="0" borderId="52" xfId="0" applyFont="1" applyFill="1" applyBorder="1" applyAlignment="1">
      <alignment wrapText="1"/>
    </xf>
    <xf numFmtId="4" fontId="8" fillId="0" borderId="42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justify" vertical="center" wrapText="1"/>
    </xf>
    <xf numFmtId="0" fontId="14" fillId="0" borderId="38" xfId="0" applyFont="1" applyFill="1" applyBorder="1" applyAlignment="1">
      <alignment horizontal="left" wrapText="1"/>
    </xf>
    <xf numFmtId="4" fontId="18" fillId="0" borderId="35" xfId="0" applyNumberFormat="1" applyFont="1" applyFill="1" applyBorder="1" applyAlignment="1">
      <alignment horizontal="right" vertical="center" wrapText="1"/>
    </xf>
    <xf numFmtId="0" fontId="18" fillId="0" borderId="37" xfId="0" applyFont="1" applyFill="1" applyBorder="1"/>
    <xf numFmtId="0" fontId="8" fillId="0" borderId="36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164" fontId="8" fillId="0" borderId="35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/>
    <xf numFmtId="49" fontId="8" fillId="0" borderId="35" xfId="0" applyNumberFormat="1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wrapText="1"/>
    </xf>
    <xf numFmtId="0" fontId="49" fillId="0" borderId="35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wrapText="1"/>
    </xf>
    <xf numFmtId="49" fontId="47" fillId="0" borderId="1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35" xfId="0" applyNumberFormat="1" applyFont="1" applyFill="1" applyBorder="1" applyAlignment="1"/>
    <xf numFmtId="0" fontId="2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8" fillId="0" borderId="55" xfId="0" applyFont="1" applyFill="1" applyBorder="1" applyAlignment="1">
      <alignment wrapText="1"/>
    </xf>
    <xf numFmtId="0" fontId="8" fillId="0" borderId="56" xfId="0" applyFont="1" applyFill="1" applyBorder="1" applyAlignment="1">
      <alignment wrapText="1"/>
    </xf>
    <xf numFmtId="4" fontId="0" fillId="0" borderId="0" xfId="0" applyNumberFormat="1" applyFont="1" applyFill="1" applyBorder="1"/>
    <xf numFmtId="49" fontId="45" fillId="0" borderId="1" xfId="0" applyNumberFormat="1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49" fontId="51" fillId="0" borderId="54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6" fillId="0" borderId="26" xfId="0" applyFont="1" applyBorder="1" applyAlignment="1">
      <alignment horizontal="center" wrapText="1"/>
    </xf>
    <xf numFmtId="0" fontId="37" fillId="0" borderId="40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34" fillId="0" borderId="43" xfId="0" applyFont="1" applyBorder="1" applyAlignment="1">
      <alignment horizontal="center"/>
    </xf>
    <xf numFmtId="0" fontId="5" fillId="2" borderId="26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9" fillId="0" borderId="4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5" fillId="0" borderId="43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49" fontId="11" fillId="2" borderId="43" xfId="0" applyNumberFormat="1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4" fontId="2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19" fillId="0" borderId="26" xfId="0" applyFont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horizontal="center"/>
    </xf>
    <xf numFmtId="0" fontId="5" fillId="0" borderId="43" xfId="0" applyFont="1" applyBorder="1" applyAlignment="1">
      <alignment horizontal="center" vertical="top"/>
    </xf>
    <xf numFmtId="0" fontId="6" fillId="0" borderId="43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wrapText="1"/>
    </xf>
    <xf numFmtId="0" fontId="18" fillId="0" borderId="50" xfId="0" applyFont="1" applyFill="1" applyBorder="1" applyAlignment="1">
      <alignment horizontal="left" vertical="top" wrapText="1"/>
    </xf>
    <xf numFmtId="0" fontId="18" fillId="0" borderId="51" xfId="0" applyFont="1" applyFill="1" applyBorder="1" applyAlignment="1">
      <alignment horizontal="left" vertical="top" wrapText="1"/>
    </xf>
    <xf numFmtId="0" fontId="18" fillId="0" borderId="52" xfId="0" applyFont="1" applyFill="1" applyBorder="1" applyAlignment="1">
      <alignment horizontal="left" vertical="top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18" fillId="0" borderId="47" xfId="1" applyNumberFormat="1" applyFont="1" applyFill="1" applyBorder="1" applyAlignment="1">
      <alignment horizontal="left" vertical="center" wrapText="1"/>
    </xf>
    <xf numFmtId="0" fontId="18" fillId="0" borderId="46" xfId="1" applyNumberFormat="1" applyFont="1" applyFill="1" applyBorder="1" applyAlignment="1">
      <alignment horizontal="left" vertical="center" wrapText="1"/>
    </xf>
    <xf numFmtId="0" fontId="18" fillId="0" borderId="39" xfId="1" applyNumberFormat="1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justify" vertical="center" wrapText="1"/>
    </xf>
    <xf numFmtId="0" fontId="18" fillId="0" borderId="46" xfId="0" applyFont="1" applyFill="1" applyBorder="1" applyAlignment="1">
      <alignment horizontal="justify" vertical="center" wrapText="1"/>
    </xf>
    <xf numFmtId="0" fontId="18" fillId="0" borderId="39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" xfId="4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669</xdr:row>
      <xdr:rowOff>0</xdr:rowOff>
    </xdr:from>
    <xdr:ext cx="194454" cy="241526"/>
    <xdr:sp macro="" textlink="">
      <xdr:nvSpPr>
        <xdr:cNvPr id="5" name="TextBox 4"/>
        <xdr:cNvSpPr txBox="1"/>
      </xdr:nvSpPr>
      <xdr:spPr>
        <a:xfrm>
          <a:off x="485775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670</xdr:row>
      <xdr:rowOff>133350</xdr:rowOff>
    </xdr:from>
    <xdr:ext cx="194454" cy="234115"/>
    <xdr:sp macro="" textlink="">
      <xdr:nvSpPr>
        <xdr:cNvPr id="3" name="TextBox 2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672</xdr:row>
      <xdr:rowOff>133350</xdr:rowOff>
    </xdr:from>
    <xdr:ext cx="194454" cy="232785"/>
    <xdr:sp macro="" textlink="">
      <xdr:nvSpPr>
        <xdr:cNvPr id="4" name="TextBox 3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674</xdr:row>
      <xdr:rowOff>133350</xdr:rowOff>
    </xdr:from>
    <xdr:ext cx="194454" cy="231941"/>
    <xdr:sp macro="" textlink="">
      <xdr:nvSpPr>
        <xdr:cNvPr id="6" name="TextBox 5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669</xdr:row>
      <xdr:rowOff>0</xdr:rowOff>
    </xdr:from>
    <xdr:ext cx="194454" cy="241526"/>
    <xdr:sp macro="" textlink="">
      <xdr:nvSpPr>
        <xdr:cNvPr id="7" name="TextBox 6"/>
        <xdr:cNvSpPr txBox="1"/>
      </xdr:nvSpPr>
      <xdr:spPr>
        <a:xfrm>
          <a:off x="171450" y="177136425"/>
          <a:ext cx="194454" cy="241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670</xdr:row>
      <xdr:rowOff>133350</xdr:rowOff>
    </xdr:from>
    <xdr:ext cx="194454" cy="234115"/>
    <xdr:sp macro="" textlink="">
      <xdr:nvSpPr>
        <xdr:cNvPr id="8" name="TextBox 7"/>
        <xdr:cNvSpPr txBox="1"/>
      </xdr:nvSpPr>
      <xdr:spPr>
        <a:xfrm>
          <a:off x="171450" y="177441225"/>
          <a:ext cx="194454" cy="234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672</xdr:row>
      <xdr:rowOff>133350</xdr:rowOff>
    </xdr:from>
    <xdr:ext cx="194454" cy="232785"/>
    <xdr:sp macro="" textlink="">
      <xdr:nvSpPr>
        <xdr:cNvPr id="9" name="TextBox 8"/>
        <xdr:cNvSpPr txBox="1"/>
      </xdr:nvSpPr>
      <xdr:spPr>
        <a:xfrm>
          <a:off x="171450" y="177784125"/>
          <a:ext cx="194454" cy="232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674</xdr:row>
      <xdr:rowOff>133350</xdr:rowOff>
    </xdr:from>
    <xdr:ext cx="194454" cy="231941"/>
    <xdr:sp macro="" textlink="">
      <xdr:nvSpPr>
        <xdr:cNvPr id="10" name="TextBox 9"/>
        <xdr:cNvSpPr txBox="1"/>
      </xdr:nvSpPr>
      <xdr:spPr>
        <a:xfrm>
          <a:off x="171450" y="178279425"/>
          <a:ext cx="194454" cy="23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690</xdr:row>
      <xdr:rowOff>0</xdr:rowOff>
    </xdr:from>
    <xdr:ext cx="194454" cy="241526"/>
    <xdr:sp macro="" textlink="">
      <xdr:nvSpPr>
        <xdr:cNvPr id="11" name="TextBox 10"/>
        <xdr:cNvSpPr txBox="1"/>
      </xdr:nvSpPr>
      <xdr:spPr>
        <a:xfrm>
          <a:off x="171450" y="182880000"/>
          <a:ext cx="194454" cy="241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691</xdr:row>
      <xdr:rowOff>133350</xdr:rowOff>
    </xdr:from>
    <xdr:ext cx="194454" cy="234115"/>
    <xdr:sp macro="" textlink="">
      <xdr:nvSpPr>
        <xdr:cNvPr id="12" name="TextBox 11"/>
        <xdr:cNvSpPr txBox="1"/>
      </xdr:nvSpPr>
      <xdr:spPr>
        <a:xfrm>
          <a:off x="171450" y="183194325"/>
          <a:ext cx="194454" cy="234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693</xdr:row>
      <xdr:rowOff>133350</xdr:rowOff>
    </xdr:from>
    <xdr:ext cx="194454" cy="232785"/>
    <xdr:sp macro="" textlink="">
      <xdr:nvSpPr>
        <xdr:cNvPr id="13" name="TextBox 12"/>
        <xdr:cNvSpPr txBox="1"/>
      </xdr:nvSpPr>
      <xdr:spPr>
        <a:xfrm>
          <a:off x="171450" y="183556275"/>
          <a:ext cx="194454" cy="232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695</xdr:row>
      <xdr:rowOff>133350</xdr:rowOff>
    </xdr:from>
    <xdr:ext cx="194454" cy="231941"/>
    <xdr:sp macro="" textlink="">
      <xdr:nvSpPr>
        <xdr:cNvPr id="14" name="TextBox 13"/>
        <xdr:cNvSpPr txBox="1"/>
      </xdr:nvSpPr>
      <xdr:spPr>
        <a:xfrm>
          <a:off x="171450" y="184051575"/>
          <a:ext cx="194454" cy="23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690</xdr:row>
      <xdr:rowOff>0</xdr:rowOff>
    </xdr:from>
    <xdr:ext cx="194454" cy="241526"/>
    <xdr:sp macro="" textlink="">
      <xdr:nvSpPr>
        <xdr:cNvPr id="15" name="TextBox 14"/>
        <xdr:cNvSpPr txBox="1"/>
      </xdr:nvSpPr>
      <xdr:spPr>
        <a:xfrm>
          <a:off x="171450" y="182880000"/>
          <a:ext cx="194454" cy="241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691</xdr:row>
      <xdr:rowOff>133350</xdr:rowOff>
    </xdr:from>
    <xdr:ext cx="194454" cy="234115"/>
    <xdr:sp macro="" textlink="">
      <xdr:nvSpPr>
        <xdr:cNvPr id="16" name="TextBox 15"/>
        <xdr:cNvSpPr txBox="1"/>
      </xdr:nvSpPr>
      <xdr:spPr>
        <a:xfrm>
          <a:off x="171450" y="183194325"/>
          <a:ext cx="194454" cy="234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693</xdr:row>
      <xdr:rowOff>133350</xdr:rowOff>
    </xdr:from>
    <xdr:ext cx="194454" cy="232785"/>
    <xdr:sp macro="" textlink="">
      <xdr:nvSpPr>
        <xdr:cNvPr id="17" name="TextBox 16"/>
        <xdr:cNvSpPr txBox="1"/>
      </xdr:nvSpPr>
      <xdr:spPr>
        <a:xfrm>
          <a:off x="171450" y="183556275"/>
          <a:ext cx="194454" cy="232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695</xdr:row>
      <xdr:rowOff>133350</xdr:rowOff>
    </xdr:from>
    <xdr:ext cx="194454" cy="231941"/>
    <xdr:sp macro="" textlink="">
      <xdr:nvSpPr>
        <xdr:cNvPr id="18" name="TextBox 17"/>
        <xdr:cNvSpPr txBox="1"/>
      </xdr:nvSpPr>
      <xdr:spPr>
        <a:xfrm>
          <a:off x="171450" y="184051575"/>
          <a:ext cx="194454" cy="23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690</xdr:row>
      <xdr:rowOff>0</xdr:rowOff>
    </xdr:from>
    <xdr:ext cx="194454" cy="241526"/>
    <xdr:sp macro="" textlink="">
      <xdr:nvSpPr>
        <xdr:cNvPr id="19" name="TextBox 18"/>
        <xdr:cNvSpPr txBox="1"/>
      </xdr:nvSpPr>
      <xdr:spPr>
        <a:xfrm>
          <a:off x="171450" y="182880000"/>
          <a:ext cx="194454" cy="241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691</xdr:row>
      <xdr:rowOff>133350</xdr:rowOff>
    </xdr:from>
    <xdr:ext cx="194454" cy="234115"/>
    <xdr:sp macro="" textlink="">
      <xdr:nvSpPr>
        <xdr:cNvPr id="20" name="TextBox 19"/>
        <xdr:cNvSpPr txBox="1"/>
      </xdr:nvSpPr>
      <xdr:spPr>
        <a:xfrm>
          <a:off x="171450" y="183194325"/>
          <a:ext cx="194454" cy="234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693</xdr:row>
      <xdr:rowOff>133350</xdr:rowOff>
    </xdr:from>
    <xdr:ext cx="194454" cy="232785"/>
    <xdr:sp macro="" textlink="">
      <xdr:nvSpPr>
        <xdr:cNvPr id="21" name="TextBox 20"/>
        <xdr:cNvSpPr txBox="1"/>
      </xdr:nvSpPr>
      <xdr:spPr>
        <a:xfrm>
          <a:off x="171450" y="183556275"/>
          <a:ext cx="194454" cy="232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695</xdr:row>
      <xdr:rowOff>133350</xdr:rowOff>
    </xdr:from>
    <xdr:ext cx="194454" cy="231941"/>
    <xdr:sp macro="" textlink="">
      <xdr:nvSpPr>
        <xdr:cNvPr id="22" name="TextBox 21"/>
        <xdr:cNvSpPr txBox="1"/>
      </xdr:nvSpPr>
      <xdr:spPr>
        <a:xfrm>
          <a:off x="171450" y="184051575"/>
          <a:ext cx="194454" cy="23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690</xdr:row>
      <xdr:rowOff>0</xdr:rowOff>
    </xdr:from>
    <xdr:ext cx="194454" cy="241526"/>
    <xdr:sp macro="" textlink="">
      <xdr:nvSpPr>
        <xdr:cNvPr id="23" name="TextBox 22"/>
        <xdr:cNvSpPr txBox="1"/>
      </xdr:nvSpPr>
      <xdr:spPr>
        <a:xfrm>
          <a:off x="171450" y="182880000"/>
          <a:ext cx="194454" cy="241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691</xdr:row>
      <xdr:rowOff>133350</xdr:rowOff>
    </xdr:from>
    <xdr:ext cx="194454" cy="234115"/>
    <xdr:sp macro="" textlink="">
      <xdr:nvSpPr>
        <xdr:cNvPr id="24" name="TextBox 23"/>
        <xdr:cNvSpPr txBox="1"/>
      </xdr:nvSpPr>
      <xdr:spPr>
        <a:xfrm>
          <a:off x="171450" y="183194325"/>
          <a:ext cx="194454" cy="234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693</xdr:row>
      <xdr:rowOff>133350</xdr:rowOff>
    </xdr:from>
    <xdr:ext cx="194454" cy="232785"/>
    <xdr:sp macro="" textlink="">
      <xdr:nvSpPr>
        <xdr:cNvPr id="25" name="TextBox 24"/>
        <xdr:cNvSpPr txBox="1"/>
      </xdr:nvSpPr>
      <xdr:spPr>
        <a:xfrm>
          <a:off x="171450" y="183556275"/>
          <a:ext cx="194454" cy="232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695</xdr:row>
      <xdr:rowOff>133350</xdr:rowOff>
    </xdr:from>
    <xdr:ext cx="194454" cy="231941"/>
    <xdr:sp macro="" textlink="">
      <xdr:nvSpPr>
        <xdr:cNvPr id="26" name="TextBox 25"/>
        <xdr:cNvSpPr txBox="1"/>
      </xdr:nvSpPr>
      <xdr:spPr>
        <a:xfrm>
          <a:off x="171450" y="184051575"/>
          <a:ext cx="194454" cy="23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>
    <xdr:from>
      <xdr:col>2</xdr:col>
      <xdr:colOff>563564</xdr:colOff>
      <xdr:row>0</xdr:row>
      <xdr:rowOff>71438</xdr:rowOff>
    </xdr:from>
    <xdr:to>
      <xdr:col>2</xdr:col>
      <xdr:colOff>2460626</xdr:colOff>
      <xdr:row>4</xdr:row>
      <xdr:rowOff>31749</xdr:rowOff>
    </xdr:to>
    <xdr:sp macro="" textlink="">
      <xdr:nvSpPr>
        <xdr:cNvPr id="2" name="TextBox 1"/>
        <xdr:cNvSpPr txBox="1"/>
      </xdr:nvSpPr>
      <xdr:spPr>
        <a:xfrm>
          <a:off x="2214564" y="71438"/>
          <a:ext cx="1897062" cy="7619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1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Согласовано</a:t>
          </a:r>
          <a:r>
            <a:rPr lang="ru-RU" sz="1100" b="1" i="0" u="none" strike="noStrike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</a:t>
          </a:r>
          <a:r>
            <a:rPr lang="ru-R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Руководитель СК ____________________</a:t>
          </a:r>
          <a:r>
            <a:rPr lang="ru-RU" b="0">
              <a:latin typeface="Times New Roman" panose="02020603050405020304" pitchFamily="18" charset="0"/>
              <a:cs typeface="Times New Roman" panose="02020603050405020304" pitchFamily="18" charset="0"/>
            </a:rPr>
            <a:t> "___"_____________2023 г.</a:t>
          </a:r>
          <a:endParaRPr lang="ru-RU" sz="11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4</xdr:col>
      <xdr:colOff>0</xdr:colOff>
      <xdr:row>669</xdr:row>
      <xdr:rowOff>0</xdr:rowOff>
    </xdr:from>
    <xdr:ext cx="194454" cy="241526"/>
    <xdr:sp macro="" textlink="">
      <xdr:nvSpPr>
        <xdr:cNvPr id="27" name="TextBox 26"/>
        <xdr:cNvSpPr txBox="1"/>
      </xdr:nvSpPr>
      <xdr:spPr>
        <a:xfrm>
          <a:off x="171450" y="177288825"/>
          <a:ext cx="194454" cy="241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670</xdr:row>
      <xdr:rowOff>133350</xdr:rowOff>
    </xdr:from>
    <xdr:ext cx="194454" cy="234115"/>
    <xdr:sp macro="" textlink="">
      <xdr:nvSpPr>
        <xdr:cNvPr id="28" name="TextBox 27"/>
        <xdr:cNvSpPr txBox="1"/>
      </xdr:nvSpPr>
      <xdr:spPr>
        <a:xfrm>
          <a:off x="171450" y="177603150"/>
          <a:ext cx="194454" cy="234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672</xdr:row>
      <xdr:rowOff>133350</xdr:rowOff>
    </xdr:from>
    <xdr:ext cx="194454" cy="232785"/>
    <xdr:sp macro="" textlink="">
      <xdr:nvSpPr>
        <xdr:cNvPr id="29" name="TextBox 28"/>
        <xdr:cNvSpPr txBox="1"/>
      </xdr:nvSpPr>
      <xdr:spPr>
        <a:xfrm>
          <a:off x="171450" y="177965100"/>
          <a:ext cx="194454" cy="232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674</xdr:row>
      <xdr:rowOff>133350</xdr:rowOff>
    </xdr:from>
    <xdr:ext cx="194454" cy="231941"/>
    <xdr:sp macro="" textlink="">
      <xdr:nvSpPr>
        <xdr:cNvPr id="30" name="TextBox 29"/>
        <xdr:cNvSpPr txBox="1"/>
      </xdr:nvSpPr>
      <xdr:spPr>
        <a:xfrm>
          <a:off x="171450" y="178460400"/>
          <a:ext cx="194454" cy="23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669</xdr:row>
      <xdr:rowOff>0</xdr:rowOff>
    </xdr:from>
    <xdr:ext cx="194454" cy="241526"/>
    <xdr:sp macro="" textlink="">
      <xdr:nvSpPr>
        <xdr:cNvPr id="31" name="TextBox 30"/>
        <xdr:cNvSpPr txBox="1"/>
      </xdr:nvSpPr>
      <xdr:spPr>
        <a:xfrm>
          <a:off x="171450" y="177288825"/>
          <a:ext cx="194454" cy="241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670</xdr:row>
      <xdr:rowOff>133350</xdr:rowOff>
    </xdr:from>
    <xdr:ext cx="194454" cy="234115"/>
    <xdr:sp macro="" textlink="">
      <xdr:nvSpPr>
        <xdr:cNvPr id="32" name="TextBox 31"/>
        <xdr:cNvSpPr txBox="1"/>
      </xdr:nvSpPr>
      <xdr:spPr>
        <a:xfrm>
          <a:off x="171450" y="177603150"/>
          <a:ext cx="194454" cy="234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672</xdr:row>
      <xdr:rowOff>133350</xdr:rowOff>
    </xdr:from>
    <xdr:ext cx="194454" cy="232785"/>
    <xdr:sp macro="" textlink="">
      <xdr:nvSpPr>
        <xdr:cNvPr id="33" name="TextBox 32"/>
        <xdr:cNvSpPr txBox="1"/>
      </xdr:nvSpPr>
      <xdr:spPr>
        <a:xfrm>
          <a:off x="171450" y="177965100"/>
          <a:ext cx="194454" cy="232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0</xdr:colOff>
      <xdr:row>674</xdr:row>
      <xdr:rowOff>133350</xdr:rowOff>
    </xdr:from>
    <xdr:ext cx="194454" cy="231941"/>
    <xdr:sp macro="" textlink="">
      <xdr:nvSpPr>
        <xdr:cNvPr id="34" name="TextBox 33"/>
        <xdr:cNvSpPr txBox="1"/>
      </xdr:nvSpPr>
      <xdr:spPr>
        <a:xfrm>
          <a:off x="171450" y="178460400"/>
          <a:ext cx="194454" cy="23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71"/>
  <sheetViews>
    <sheetView topLeftCell="A27" workbookViewId="0">
      <selection activeCell="A41" sqref="A41"/>
    </sheetView>
  </sheetViews>
  <sheetFormatPr defaultRowHeight="12.75"/>
  <cols>
    <col min="1" max="1" width="72.5703125" customWidth="1"/>
    <col min="2" max="2" width="13.7109375" style="1" customWidth="1"/>
  </cols>
  <sheetData>
    <row r="1" spans="1:2" ht="25.5">
      <c r="A1" s="438" t="s">
        <v>1042</v>
      </c>
      <c r="B1" s="438"/>
    </row>
    <row r="2" spans="1:2" ht="22.5">
      <c r="A2" s="2" t="s">
        <v>1043</v>
      </c>
      <c r="B2" s="3"/>
    </row>
    <row r="3" spans="1:2" ht="36">
      <c r="A3" s="4" t="s">
        <v>1044</v>
      </c>
      <c r="B3" s="3" t="s">
        <v>1045</v>
      </c>
    </row>
    <row r="4" spans="1:2" ht="18.75">
      <c r="A4" s="5" t="s">
        <v>1046</v>
      </c>
      <c r="B4" s="3" t="s">
        <v>1047</v>
      </c>
    </row>
    <row r="5" spans="1:2" ht="18.75">
      <c r="A5" s="5" t="s">
        <v>1048</v>
      </c>
      <c r="B5" s="3" t="s">
        <v>1049</v>
      </c>
    </row>
    <row r="6" spans="1:2" ht="18.75">
      <c r="A6" s="5" t="s">
        <v>1050</v>
      </c>
      <c r="B6" s="3" t="s">
        <v>1051</v>
      </c>
    </row>
    <row r="7" spans="1:2" ht="56.25">
      <c r="A7" s="5" t="s">
        <v>1052</v>
      </c>
      <c r="B7" s="3" t="s">
        <v>1051</v>
      </c>
    </row>
    <row r="8" spans="1:2" ht="18.75">
      <c r="A8" s="5" t="s">
        <v>1053</v>
      </c>
      <c r="B8" s="3" t="s">
        <v>1051</v>
      </c>
    </row>
    <row r="9" spans="1:2" ht="56.25">
      <c r="A9" s="6" t="s">
        <v>1054</v>
      </c>
      <c r="B9" s="3" t="s">
        <v>1055</v>
      </c>
    </row>
    <row r="10" spans="1:2" ht="18">
      <c r="A10" s="4" t="s">
        <v>1056</v>
      </c>
      <c r="B10" s="3" t="s">
        <v>1057</v>
      </c>
    </row>
    <row r="11" spans="1:2" ht="18.75">
      <c r="A11" s="7" t="s">
        <v>1058</v>
      </c>
      <c r="B11" s="3" t="s">
        <v>1059</v>
      </c>
    </row>
    <row r="12" spans="1:2" ht="18.75">
      <c r="A12" s="7" t="s">
        <v>1060</v>
      </c>
      <c r="B12" s="3" t="s">
        <v>1061</v>
      </c>
    </row>
    <row r="13" spans="1:2" ht="18.75">
      <c r="A13" s="7" t="s">
        <v>1062</v>
      </c>
      <c r="B13" s="3" t="s">
        <v>1063</v>
      </c>
    </row>
    <row r="14" spans="1:2" ht="18.75">
      <c r="A14" s="7" t="s">
        <v>1064</v>
      </c>
      <c r="B14" s="3" t="s">
        <v>1065</v>
      </c>
    </row>
    <row r="15" spans="1:2" ht="18.75">
      <c r="A15" s="7" t="s">
        <v>1066</v>
      </c>
      <c r="B15" s="3" t="s">
        <v>1067</v>
      </c>
    </row>
    <row r="16" spans="1:2" ht="18.75">
      <c r="A16" s="7" t="s">
        <v>1068</v>
      </c>
      <c r="B16" s="3" t="s">
        <v>1069</v>
      </c>
    </row>
    <row r="17" spans="1:2" ht="18.75">
      <c r="A17" s="7" t="s">
        <v>1070</v>
      </c>
      <c r="B17" s="3" t="s">
        <v>1071</v>
      </c>
    </row>
    <row r="18" spans="1:2" ht="18.75">
      <c r="A18" s="7" t="s">
        <v>1072</v>
      </c>
      <c r="B18" s="3" t="s">
        <v>1073</v>
      </c>
    </row>
    <row r="19" spans="1:2" ht="37.5" hidden="1">
      <c r="A19" s="7" t="s">
        <v>1074</v>
      </c>
      <c r="B19" s="3"/>
    </row>
    <row r="20" spans="1:2" ht="36">
      <c r="A20" s="8" t="s">
        <v>1075</v>
      </c>
      <c r="B20" s="3" t="s">
        <v>1076</v>
      </c>
    </row>
    <row r="21" spans="1:2" ht="18">
      <c r="A21" s="4" t="s">
        <v>1077</v>
      </c>
      <c r="B21" s="3" t="s">
        <v>1078</v>
      </c>
    </row>
    <row r="22" spans="1:2" ht="18.75">
      <c r="A22" s="5" t="s">
        <v>1079</v>
      </c>
      <c r="B22" s="3" t="s">
        <v>1080</v>
      </c>
    </row>
    <row r="23" spans="1:2" ht="18.75">
      <c r="A23" s="5" t="s">
        <v>1081</v>
      </c>
      <c r="B23" s="3" t="s">
        <v>1082</v>
      </c>
    </row>
    <row r="24" spans="1:2" ht="37.5">
      <c r="A24" s="5" t="s">
        <v>1083</v>
      </c>
      <c r="B24" s="3" t="s">
        <v>1084</v>
      </c>
    </row>
    <row r="25" spans="1:2" ht="18">
      <c r="A25" s="4" t="s">
        <v>1085</v>
      </c>
      <c r="B25" s="3" t="s">
        <v>1086</v>
      </c>
    </row>
    <row r="26" spans="1:2" ht="18.75">
      <c r="A26" s="7" t="s">
        <v>1087</v>
      </c>
      <c r="B26" s="3" t="s">
        <v>1088</v>
      </c>
    </row>
    <row r="27" spans="1:2" ht="18.75">
      <c r="A27" s="7" t="s">
        <v>1089</v>
      </c>
      <c r="B27" s="3" t="s">
        <v>1090</v>
      </c>
    </row>
    <row r="28" spans="1:2" ht="18.75">
      <c r="A28" s="7" t="s">
        <v>1091</v>
      </c>
      <c r="B28" s="3" t="s">
        <v>1092</v>
      </c>
    </row>
    <row r="29" spans="1:2" ht="18.75">
      <c r="A29" s="7" t="s">
        <v>1093</v>
      </c>
      <c r="B29" s="3" t="s">
        <v>1094</v>
      </c>
    </row>
    <row r="30" spans="1:2" ht="18.75">
      <c r="A30" s="7" t="s">
        <v>1095</v>
      </c>
      <c r="B30" s="3" t="s">
        <v>1096</v>
      </c>
    </row>
    <row r="31" spans="1:2" ht="18">
      <c r="A31" s="9" t="s">
        <v>1097</v>
      </c>
      <c r="B31" s="3" t="s">
        <v>1098</v>
      </c>
    </row>
    <row r="32" spans="1:2" ht="18.75">
      <c r="A32" s="10" t="s">
        <v>1099</v>
      </c>
      <c r="B32" s="3" t="s">
        <v>1100</v>
      </c>
    </row>
    <row r="33" spans="1:2" ht="18.75">
      <c r="A33" s="10" t="s">
        <v>1101</v>
      </c>
      <c r="B33" s="3" t="s">
        <v>1102</v>
      </c>
    </row>
    <row r="34" spans="1:2" ht="18.75">
      <c r="A34" s="10" t="s">
        <v>1103</v>
      </c>
      <c r="B34" s="3" t="s">
        <v>1104</v>
      </c>
    </row>
    <row r="35" spans="1:2" ht="18.75">
      <c r="A35" s="10" t="s">
        <v>1105</v>
      </c>
      <c r="B35" s="3" t="s">
        <v>1106</v>
      </c>
    </row>
    <row r="36" spans="1:2" ht="18.75">
      <c r="A36" s="10" t="s">
        <v>1107</v>
      </c>
      <c r="B36" s="3" t="s">
        <v>1108</v>
      </c>
    </row>
    <row r="37" spans="1:2" ht="18">
      <c r="A37" s="11" t="s">
        <v>1109</v>
      </c>
      <c r="B37" s="3" t="s">
        <v>1110</v>
      </c>
    </row>
    <row r="38" spans="1:2" ht="43.5" customHeight="1">
      <c r="A38" s="5" t="s">
        <v>1111</v>
      </c>
      <c r="B38" s="3" t="s">
        <v>1112</v>
      </c>
    </row>
    <row r="39" spans="1:2" ht="18.75">
      <c r="A39" s="5" t="s">
        <v>1113</v>
      </c>
      <c r="B39" s="3" t="s">
        <v>1114</v>
      </c>
    </row>
    <row r="40" spans="1:2" ht="18.75">
      <c r="A40" s="5" t="s">
        <v>1115</v>
      </c>
      <c r="B40" s="3" t="s">
        <v>1116</v>
      </c>
    </row>
    <row r="41" spans="1:2" ht="18.75">
      <c r="A41" s="5" t="s">
        <v>1117</v>
      </c>
      <c r="B41" s="3"/>
    </row>
    <row r="42" spans="1:2" ht="18">
      <c r="A42" s="4" t="s">
        <v>1118</v>
      </c>
      <c r="B42" s="3" t="s">
        <v>1119</v>
      </c>
    </row>
    <row r="43" spans="1:2" ht="36">
      <c r="A43" s="4" t="s">
        <v>1120</v>
      </c>
      <c r="B43" s="3" t="s">
        <v>1121</v>
      </c>
    </row>
    <row r="44" spans="1:2" ht="45">
      <c r="A44" s="2" t="s">
        <v>1122</v>
      </c>
      <c r="B44" s="3" t="s">
        <v>1123</v>
      </c>
    </row>
    <row r="45" spans="1:2" ht="36">
      <c r="A45" s="4" t="s">
        <v>1124</v>
      </c>
      <c r="B45" s="3" t="s">
        <v>1125</v>
      </c>
    </row>
    <row r="46" spans="1:2" ht="18.75">
      <c r="A46" s="7" t="s">
        <v>1126</v>
      </c>
      <c r="B46" s="3" t="s">
        <v>1125</v>
      </c>
    </row>
    <row r="47" spans="1:2" ht="18.75">
      <c r="A47" s="7" t="s">
        <v>1127</v>
      </c>
      <c r="B47" s="3" t="s">
        <v>1128</v>
      </c>
    </row>
    <row r="48" spans="1:2" ht="37.5">
      <c r="A48" s="7" t="s">
        <v>1129</v>
      </c>
      <c r="B48" s="3" t="s">
        <v>1130</v>
      </c>
    </row>
    <row r="49" spans="1:2" ht="37.5">
      <c r="A49" s="7" t="s">
        <v>2303</v>
      </c>
      <c r="B49" s="3" t="s">
        <v>1130</v>
      </c>
    </row>
    <row r="50" spans="1:2" ht="18.75">
      <c r="A50" s="10" t="s">
        <v>2304</v>
      </c>
      <c r="B50" s="3" t="s">
        <v>2305</v>
      </c>
    </row>
    <row r="51" spans="1:2" ht="18.75">
      <c r="A51" s="10" t="s">
        <v>2306</v>
      </c>
      <c r="B51" s="3" t="s">
        <v>2307</v>
      </c>
    </row>
    <row r="52" spans="1:2" ht="43.5" customHeight="1">
      <c r="A52" s="5" t="s">
        <v>1455</v>
      </c>
      <c r="B52" s="3" t="s">
        <v>2307</v>
      </c>
    </row>
    <row r="53" spans="1:2" ht="37.5">
      <c r="A53" s="5" t="s">
        <v>1456</v>
      </c>
      <c r="B53" s="3" t="s">
        <v>1457</v>
      </c>
    </row>
    <row r="54" spans="1:2" ht="36">
      <c r="A54" s="4" t="s">
        <v>1458</v>
      </c>
      <c r="B54" s="3" t="s">
        <v>1459</v>
      </c>
    </row>
    <row r="55" spans="1:2" ht="18">
      <c r="A55" s="11" t="s">
        <v>1460</v>
      </c>
      <c r="B55" s="3" t="s">
        <v>1461</v>
      </c>
    </row>
    <row r="56" spans="1:2" ht="18">
      <c r="A56" s="11" t="s">
        <v>1462</v>
      </c>
      <c r="B56" s="3" t="s">
        <v>1463</v>
      </c>
    </row>
    <row r="57" spans="1:2" ht="18.75">
      <c r="A57" s="10" t="s">
        <v>1464</v>
      </c>
      <c r="B57" s="3" t="s">
        <v>1465</v>
      </c>
    </row>
    <row r="58" spans="1:2" ht="18.75">
      <c r="A58" s="10" t="s">
        <v>1466</v>
      </c>
      <c r="B58" s="3" t="s">
        <v>1467</v>
      </c>
    </row>
    <row r="59" spans="1:2" ht="18.75">
      <c r="A59" s="10" t="s">
        <v>1468</v>
      </c>
      <c r="B59" s="3" t="s">
        <v>1469</v>
      </c>
    </row>
    <row r="60" spans="1:2" ht="18.75">
      <c r="A60" s="10" t="s">
        <v>1470</v>
      </c>
      <c r="B60" s="3" t="s">
        <v>1471</v>
      </c>
    </row>
    <row r="61" spans="1:2" ht="18.75">
      <c r="A61" s="10" t="s">
        <v>1472</v>
      </c>
      <c r="B61" s="3" t="s">
        <v>1473</v>
      </c>
    </row>
    <row r="62" spans="1:2" ht="22.5">
      <c r="A62" s="12" t="s">
        <v>1474</v>
      </c>
      <c r="B62" s="3" t="s">
        <v>1475</v>
      </c>
    </row>
    <row r="63" spans="1:2" ht="22.5">
      <c r="A63" s="12" t="s">
        <v>1476</v>
      </c>
      <c r="B63" s="3" t="s">
        <v>1477</v>
      </c>
    </row>
    <row r="64" spans="1:2" ht="21" customHeight="1">
      <c r="A64" s="9" t="s">
        <v>1478</v>
      </c>
      <c r="B64" s="3" t="s">
        <v>1479</v>
      </c>
    </row>
    <row r="65" spans="1:2" ht="36">
      <c r="A65" s="4" t="s">
        <v>1480</v>
      </c>
      <c r="B65" s="3" t="s">
        <v>1477</v>
      </c>
    </row>
    <row r="66" spans="1:2" ht="18">
      <c r="A66" s="4" t="s">
        <v>1481</v>
      </c>
      <c r="B66" s="3" t="s">
        <v>1482</v>
      </c>
    </row>
    <row r="67" spans="1:2" ht="22.5">
      <c r="A67" s="12" t="s">
        <v>1483</v>
      </c>
      <c r="B67" s="3"/>
    </row>
    <row r="68" spans="1:2" ht="22.5">
      <c r="A68" s="12" t="s">
        <v>1484</v>
      </c>
      <c r="B68" s="3"/>
    </row>
    <row r="69" spans="1:2" ht="22.5">
      <c r="A69" s="12" t="s">
        <v>1485</v>
      </c>
      <c r="B69" s="3"/>
    </row>
    <row r="70" spans="1:2" ht="22.5">
      <c r="A70" s="12" t="s">
        <v>1486</v>
      </c>
      <c r="B70" s="3"/>
    </row>
    <row r="71" spans="1:2" ht="22.5">
      <c r="A71" s="12" t="s">
        <v>1487</v>
      </c>
      <c r="B71" s="3"/>
    </row>
  </sheetData>
  <sheetProtection selectLockedCells="1" selectUnlockedCells="1"/>
  <customSheetViews>
    <customSheetView guid="{64229A15-25ED-4A5E-A2C4-05F220051885}" fitToPage="1" hiddenRows="1" state="hidden" topLeftCell="A27">
      <selection activeCell="A41" sqref="A41"/>
      <pageMargins left="0.25" right="0.25" top="0.75" bottom="0.75" header="0.51180555555555551" footer="0.3"/>
      <pageSetup paperSize="9" firstPageNumber="0" fitToHeight="0" orientation="portrait" horizontalDpi="300" verticalDpi="300" r:id="rId1"/>
      <headerFooter alignWithMargins="0">
        <oddFooter>&amp;C&amp;P             &amp;A</oddFooter>
      </headerFooter>
    </customSheetView>
  </customSheetViews>
  <mergeCells count="1">
    <mergeCell ref="A1:B1"/>
  </mergeCells>
  <phoneticPr fontId="39" type="noConversion"/>
  <pageMargins left="0.25" right="0.25" top="0.75" bottom="0.75" header="0.51180555555555551" footer="0.3"/>
  <pageSetup paperSize="9" firstPageNumber="0" fitToHeight="0" orientation="portrait" horizontalDpi="300" verticalDpi="300" r:id="rId2"/>
  <headerFooter alignWithMargins="0">
    <oddFooter>&amp;C&amp;P         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V1027"/>
  <sheetViews>
    <sheetView topLeftCell="A748" workbookViewId="0">
      <selection activeCell="B1040" sqref="B1040"/>
    </sheetView>
  </sheetViews>
  <sheetFormatPr defaultRowHeight="12.75"/>
  <cols>
    <col min="1" max="1" width="4.42578125" style="13" customWidth="1"/>
    <col min="2" max="2" width="14" style="14" customWidth="1"/>
    <col min="3" max="3" width="57.42578125" style="15" customWidth="1"/>
    <col min="4" max="4" width="15.140625" style="15" customWidth="1"/>
    <col min="5" max="16384" width="9.140625" style="15"/>
  </cols>
  <sheetData>
    <row r="1" spans="1:10" ht="18">
      <c r="A1" s="446" t="s">
        <v>1043</v>
      </c>
      <c r="B1" s="446"/>
      <c r="C1" s="446"/>
      <c r="D1" s="446"/>
    </row>
    <row r="2" spans="1:10" ht="33.75" customHeight="1">
      <c r="A2" s="472" t="s">
        <v>1488</v>
      </c>
      <c r="B2" s="472"/>
      <c r="C2" s="472"/>
      <c r="D2" s="472"/>
    </row>
    <row r="3" spans="1:10" ht="18.75" customHeight="1">
      <c r="A3" s="473" t="s">
        <v>1489</v>
      </c>
      <c r="B3" s="473"/>
      <c r="C3" s="473"/>
      <c r="D3" s="473"/>
    </row>
    <row r="4" spans="1:10" ht="28.5">
      <c r="A4" s="16" t="s">
        <v>1490</v>
      </c>
      <c r="B4" s="17" t="s">
        <v>1491</v>
      </c>
      <c r="C4" s="18" t="s">
        <v>1492</v>
      </c>
      <c r="D4" s="19" t="s">
        <v>1493</v>
      </c>
    </row>
    <row r="5" spans="1:10" ht="25.5">
      <c r="A5" s="20">
        <v>1</v>
      </c>
      <c r="B5" s="21" t="s">
        <v>1494</v>
      </c>
      <c r="C5" s="22" t="s">
        <v>1495</v>
      </c>
      <c r="D5" s="23">
        <v>1200</v>
      </c>
    </row>
    <row r="6" spans="1:10" ht="25.5">
      <c r="A6" s="20">
        <v>2</v>
      </c>
      <c r="B6" s="21" t="s">
        <v>1496</v>
      </c>
      <c r="C6" s="22" t="s">
        <v>1497</v>
      </c>
      <c r="D6" s="23">
        <v>1500</v>
      </c>
    </row>
    <row r="7" spans="1:10" ht="25.5">
      <c r="A7" s="20">
        <v>3</v>
      </c>
      <c r="B7" s="21" t="s">
        <v>1498</v>
      </c>
      <c r="C7" s="22" t="s">
        <v>1499</v>
      </c>
      <c r="D7" s="23">
        <v>1600</v>
      </c>
    </row>
    <row r="8" spans="1:10" ht="25.5">
      <c r="A8" s="20">
        <v>4</v>
      </c>
      <c r="B8" s="21" t="s">
        <v>1500</v>
      </c>
      <c r="C8" s="22" t="s">
        <v>1501</v>
      </c>
      <c r="D8" s="23">
        <v>1600</v>
      </c>
    </row>
    <row r="9" spans="1:10" ht="25.5">
      <c r="A9" s="20">
        <v>5</v>
      </c>
      <c r="B9" s="21" t="s">
        <v>1502</v>
      </c>
      <c r="C9" s="22" t="s">
        <v>1503</v>
      </c>
      <c r="D9" s="23">
        <v>1900</v>
      </c>
    </row>
    <row r="10" spans="1:10" ht="18">
      <c r="A10" s="20">
        <v>6</v>
      </c>
      <c r="B10" s="21" t="s">
        <v>1504</v>
      </c>
      <c r="C10" s="22" t="s">
        <v>1505</v>
      </c>
      <c r="D10" s="23">
        <v>2000</v>
      </c>
      <c r="J10" s="24"/>
    </row>
    <row r="11" spans="1:10" ht="25.5">
      <c r="A11" s="20">
        <v>7</v>
      </c>
      <c r="B11" s="21" t="s">
        <v>1506</v>
      </c>
      <c r="C11" s="22" t="s">
        <v>1507</v>
      </c>
      <c r="D11" s="23">
        <v>1600</v>
      </c>
    </row>
    <row r="12" spans="1:10" ht="25.5">
      <c r="A12" s="20">
        <v>8</v>
      </c>
      <c r="B12" s="21" t="s">
        <v>1508</v>
      </c>
      <c r="C12" s="22" t="s">
        <v>1509</v>
      </c>
      <c r="D12" s="23">
        <v>1600</v>
      </c>
    </row>
    <row r="13" spans="1:10" ht="25.5">
      <c r="A13" s="20">
        <v>9</v>
      </c>
      <c r="B13" s="21" t="s">
        <v>1510</v>
      </c>
      <c r="C13" s="22" t="s">
        <v>1511</v>
      </c>
      <c r="D13" s="23">
        <v>1600</v>
      </c>
    </row>
    <row r="14" spans="1:10" ht="28.5" customHeight="1">
      <c r="A14" s="20">
        <v>10</v>
      </c>
      <c r="B14" s="21" t="s">
        <v>1512</v>
      </c>
      <c r="C14" s="22" t="s">
        <v>1513</v>
      </c>
      <c r="D14" s="23">
        <v>1600</v>
      </c>
    </row>
    <row r="15" spans="1:10" ht="25.5">
      <c r="A15" s="20">
        <v>11</v>
      </c>
      <c r="B15" s="21" t="s">
        <v>1514</v>
      </c>
      <c r="C15" s="25" t="s">
        <v>2011</v>
      </c>
      <c r="D15" s="23">
        <v>3000</v>
      </c>
    </row>
    <row r="16" spans="1:10" ht="35.25" customHeight="1">
      <c r="A16" s="20">
        <v>12</v>
      </c>
      <c r="B16" s="21" t="s">
        <v>2012</v>
      </c>
      <c r="C16" s="25" t="s">
        <v>2013</v>
      </c>
      <c r="D16" s="23">
        <v>4000</v>
      </c>
    </row>
    <row r="17" spans="1:4" ht="20.25" customHeight="1">
      <c r="A17" s="473" t="s">
        <v>2014</v>
      </c>
      <c r="B17" s="473"/>
      <c r="C17" s="473"/>
      <c r="D17" s="473"/>
    </row>
    <row r="18" spans="1:4" ht="25.5">
      <c r="A18" s="20">
        <f>A16+1</f>
        <v>13</v>
      </c>
      <c r="B18" s="21" t="s">
        <v>1494</v>
      </c>
      <c r="C18" s="22" t="s">
        <v>2015</v>
      </c>
      <c r="D18" s="23">
        <v>800</v>
      </c>
    </row>
    <row r="19" spans="1:4" ht="25.5">
      <c r="A19" s="20">
        <v>14</v>
      </c>
      <c r="B19" s="21" t="s">
        <v>1496</v>
      </c>
      <c r="C19" s="22" t="s">
        <v>2016</v>
      </c>
      <c r="D19" s="23">
        <v>900</v>
      </c>
    </row>
    <row r="20" spans="1:4" ht="25.5">
      <c r="A20" s="20">
        <v>15</v>
      </c>
      <c r="B20" s="21" t="s">
        <v>1498</v>
      </c>
      <c r="C20" s="22" t="s">
        <v>2017</v>
      </c>
      <c r="D20" s="23">
        <v>1000</v>
      </c>
    </row>
    <row r="21" spans="1:4" ht="25.5">
      <c r="A21" s="20">
        <v>16</v>
      </c>
      <c r="B21" s="21" t="s">
        <v>1500</v>
      </c>
      <c r="C21" s="22" t="s">
        <v>2018</v>
      </c>
      <c r="D21" s="23">
        <v>1000</v>
      </c>
    </row>
    <row r="22" spans="1:4" ht="25.5">
      <c r="A22" s="20">
        <v>17</v>
      </c>
      <c r="B22" s="21" t="s">
        <v>1502</v>
      </c>
      <c r="C22" s="22" t="s">
        <v>2019</v>
      </c>
      <c r="D22" s="23">
        <v>1200</v>
      </c>
    </row>
    <row r="23" spans="1:4">
      <c r="A23" s="20">
        <v>18</v>
      </c>
      <c r="B23" s="21" t="s">
        <v>1504</v>
      </c>
      <c r="C23" s="22" t="s">
        <v>1505</v>
      </c>
      <c r="D23" s="23">
        <v>1400</v>
      </c>
    </row>
    <row r="24" spans="1:4" ht="25.5">
      <c r="A24" s="20">
        <v>19</v>
      </c>
      <c r="B24" s="21" t="s">
        <v>1506</v>
      </c>
      <c r="C24" s="22" t="s">
        <v>2020</v>
      </c>
      <c r="D24" s="23">
        <v>1000</v>
      </c>
    </row>
    <row r="25" spans="1:4" ht="25.5">
      <c r="A25" s="20">
        <v>20</v>
      </c>
      <c r="B25" s="21" t="s">
        <v>1508</v>
      </c>
      <c r="C25" s="22" t="s">
        <v>2021</v>
      </c>
      <c r="D25" s="23">
        <v>1000</v>
      </c>
    </row>
    <row r="26" spans="1:4" ht="25.5">
      <c r="A26" s="20">
        <v>21</v>
      </c>
      <c r="B26" s="21" t="s">
        <v>1510</v>
      </c>
      <c r="C26" s="22" t="s">
        <v>2022</v>
      </c>
      <c r="D26" s="23">
        <v>1000</v>
      </c>
    </row>
    <row r="27" spans="1:4" ht="25.5">
      <c r="A27" s="20">
        <v>22</v>
      </c>
      <c r="B27" s="21" t="s">
        <v>1512</v>
      </c>
      <c r="C27" s="22" t="s">
        <v>2023</v>
      </c>
      <c r="D27" s="23">
        <v>1000</v>
      </c>
    </row>
    <row r="28" spans="1:4" ht="25.5">
      <c r="A28" s="20">
        <v>23</v>
      </c>
      <c r="B28" s="21" t="s">
        <v>1514</v>
      </c>
      <c r="C28" s="25" t="s">
        <v>2024</v>
      </c>
      <c r="D28" s="23">
        <v>2100</v>
      </c>
    </row>
    <row r="29" spans="1:4" ht="25.5">
      <c r="A29" s="20">
        <v>24</v>
      </c>
      <c r="B29" s="21" t="s">
        <v>2012</v>
      </c>
      <c r="C29" s="25" t="s">
        <v>2025</v>
      </c>
      <c r="D29" s="23">
        <v>3100</v>
      </c>
    </row>
    <row r="30" spans="1:4" ht="18.75" customHeight="1">
      <c r="A30" s="476" t="s">
        <v>2026</v>
      </c>
      <c r="B30" s="476"/>
      <c r="C30" s="476"/>
      <c r="D30" s="476"/>
    </row>
    <row r="31" spans="1:4">
      <c r="A31" s="20">
        <v>25</v>
      </c>
      <c r="B31" s="27" t="s">
        <v>2027</v>
      </c>
      <c r="C31" s="28" t="s">
        <v>2028</v>
      </c>
      <c r="D31" s="23">
        <v>3100</v>
      </c>
    </row>
    <row r="32" spans="1:4" ht="25.5">
      <c r="A32" s="20">
        <v>26</v>
      </c>
      <c r="B32" s="27" t="s">
        <v>2029</v>
      </c>
      <c r="C32" s="28" t="s">
        <v>2030</v>
      </c>
      <c r="D32" s="23">
        <v>4900</v>
      </c>
    </row>
    <row r="33" spans="1:4" ht="63" customHeight="1">
      <c r="A33" s="477" t="s">
        <v>2031</v>
      </c>
      <c r="B33" s="477"/>
      <c r="C33" s="477"/>
      <c r="D33" s="477"/>
    </row>
    <row r="34" spans="1:4">
      <c r="A34" s="20">
        <v>27</v>
      </c>
      <c r="B34" s="29" t="s">
        <v>2032</v>
      </c>
      <c r="C34" s="28" t="s">
        <v>2033</v>
      </c>
      <c r="D34" s="23">
        <v>230</v>
      </c>
    </row>
    <row r="35" spans="1:4">
      <c r="A35" s="20">
        <v>28</v>
      </c>
      <c r="B35" s="29" t="s">
        <v>2034</v>
      </c>
      <c r="C35" s="28" t="s">
        <v>2035</v>
      </c>
      <c r="D35" s="23">
        <v>230</v>
      </c>
    </row>
    <row r="36" spans="1:4">
      <c r="A36" s="20">
        <v>29</v>
      </c>
      <c r="B36" s="29" t="s">
        <v>2036</v>
      </c>
      <c r="C36" s="28" t="s">
        <v>2037</v>
      </c>
      <c r="D36" s="23">
        <v>230</v>
      </c>
    </row>
    <row r="37" spans="1:4">
      <c r="A37" s="20">
        <v>30</v>
      </c>
      <c r="B37" s="29" t="s">
        <v>2038</v>
      </c>
      <c r="C37" s="28" t="s">
        <v>2039</v>
      </c>
      <c r="D37" s="23">
        <v>230</v>
      </c>
    </row>
    <row r="38" spans="1:4">
      <c r="A38" s="20">
        <v>31</v>
      </c>
      <c r="B38" s="29" t="s">
        <v>2040</v>
      </c>
      <c r="C38" s="28" t="s">
        <v>2041</v>
      </c>
      <c r="D38" s="23">
        <v>230</v>
      </c>
    </row>
    <row r="39" spans="1:4">
      <c r="A39" s="20">
        <v>32</v>
      </c>
      <c r="B39" s="29" t="s">
        <v>2042</v>
      </c>
      <c r="C39" s="28" t="s">
        <v>2043</v>
      </c>
      <c r="D39" s="23">
        <v>230</v>
      </c>
    </row>
    <row r="40" spans="1:4">
      <c r="A40" s="20">
        <v>33</v>
      </c>
      <c r="B40" s="29" t="s">
        <v>2044</v>
      </c>
      <c r="C40" s="28" t="s">
        <v>2045</v>
      </c>
      <c r="D40" s="23">
        <v>230</v>
      </c>
    </row>
    <row r="41" spans="1:4">
      <c r="A41" s="20">
        <v>34</v>
      </c>
      <c r="B41" s="29" t="s">
        <v>2046</v>
      </c>
      <c r="C41" s="28" t="s">
        <v>2047</v>
      </c>
      <c r="D41" s="23">
        <v>230</v>
      </c>
    </row>
    <row r="42" spans="1:4">
      <c r="A42" s="20">
        <v>35</v>
      </c>
      <c r="B42" s="29" t="s">
        <v>2048</v>
      </c>
      <c r="C42" s="28" t="s">
        <v>2049</v>
      </c>
      <c r="D42" s="23">
        <v>230</v>
      </c>
    </row>
    <row r="43" spans="1:4" ht="63.75">
      <c r="A43" s="20">
        <v>36</v>
      </c>
      <c r="B43" s="29" t="s">
        <v>2050</v>
      </c>
      <c r="C43" s="28" t="s">
        <v>2051</v>
      </c>
      <c r="D43" s="23">
        <v>120</v>
      </c>
    </row>
    <row r="44" spans="1:4" ht="51">
      <c r="A44" s="20">
        <v>37</v>
      </c>
      <c r="B44" s="29" t="s">
        <v>2052</v>
      </c>
      <c r="C44" s="28" t="s">
        <v>2053</v>
      </c>
      <c r="D44" s="23">
        <v>180</v>
      </c>
    </row>
    <row r="45" spans="1:4" ht="22.5" customHeight="1">
      <c r="A45" s="478" t="s">
        <v>2054</v>
      </c>
      <c r="B45" s="478"/>
      <c r="C45" s="478"/>
      <c r="D45" s="478"/>
    </row>
    <row r="46" spans="1:4" ht="49.5" customHeight="1">
      <c r="A46" s="20">
        <v>38</v>
      </c>
      <c r="B46" s="29" t="s">
        <v>2055</v>
      </c>
      <c r="C46" s="28" t="s">
        <v>2056</v>
      </c>
      <c r="D46" s="23">
        <v>170</v>
      </c>
    </row>
    <row r="47" spans="1:4" ht="46.5" customHeight="1">
      <c r="A47" s="20">
        <v>39</v>
      </c>
      <c r="B47" s="29" t="s">
        <v>2057</v>
      </c>
      <c r="C47" s="28" t="s">
        <v>2058</v>
      </c>
      <c r="D47" s="23">
        <v>170</v>
      </c>
    </row>
    <row r="48" spans="1:4" ht="53.25" customHeight="1">
      <c r="A48" s="479" t="s">
        <v>2059</v>
      </c>
      <c r="B48" s="479"/>
      <c r="C48" s="479"/>
      <c r="D48" s="479"/>
    </row>
    <row r="49" spans="1:4">
      <c r="A49" s="20">
        <v>40</v>
      </c>
      <c r="B49" s="29" t="s">
        <v>2060</v>
      </c>
      <c r="C49" s="30" t="str">
        <f>VLOOKUP(B49,Лист1!$C$5:$D$239,2,0)</f>
        <v>Прием (осмотр, консультация) врача-кардиолога первичный</v>
      </c>
      <c r="D49" s="23">
        <v>900</v>
      </c>
    </row>
    <row r="50" spans="1:4">
      <c r="A50" s="20">
        <v>41</v>
      </c>
      <c r="B50" s="29" t="s">
        <v>2061</v>
      </c>
      <c r="C50" s="30" t="str">
        <f>VLOOKUP(B50,Лист1!$C$5:$D$239,2,0)</f>
        <v>Прием (осмотр, консультация) врача-кардиолога повторный</v>
      </c>
      <c r="D50" s="23">
        <v>600</v>
      </c>
    </row>
    <row r="51" spans="1:4">
      <c r="A51" s="20">
        <v>42</v>
      </c>
      <c r="B51" s="29" t="s">
        <v>2062</v>
      </c>
      <c r="C51" s="30" t="str">
        <f>VLOOKUP(B51,Лист1!$C$5:$D$239,2,0)</f>
        <v>Прием (осмотр, консультация) врача-невропатолога  первичный</v>
      </c>
      <c r="D51" s="23">
        <v>900</v>
      </c>
    </row>
    <row r="52" spans="1:4">
      <c r="A52" s="20">
        <v>43</v>
      </c>
      <c r="B52" s="29" t="s">
        <v>2063</v>
      </c>
      <c r="C52" s="30" t="str">
        <f>VLOOKUP(B52,Лист1!$C$5:$D$239,2,0)</f>
        <v>Прием (осмотр, консультация) врача-невропатолога повторный</v>
      </c>
      <c r="D52" s="23">
        <v>600</v>
      </c>
    </row>
    <row r="53" spans="1:4">
      <c r="A53" s="20">
        <v>44</v>
      </c>
      <c r="B53" s="29" t="s">
        <v>2064</v>
      </c>
      <c r="C53" s="30" t="str">
        <f>VLOOKUP(B53,Лист1!$C$5:$D$239,2,0)</f>
        <v>Прием (осмотр, консультация) врача лечебной физкультуры</v>
      </c>
      <c r="D53" s="23">
        <v>900</v>
      </c>
    </row>
    <row r="54" spans="1:4">
      <c r="A54" s="20">
        <v>45</v>
      </c>
      <c r="B54" s="29" t="s">
        <v>2065</v>
      </c>
      <c r="C54" s="30" t="str">
        <f>VLOOKUP(B54,Лист1!$C$5:$D$239,2,0)</f>
        <v>Прием (осмотр, консультация) врача-нейрохирурга первичный</v>
      </c>
      <c r="D54" s="23">
        <v>900</v>
      </c>
    </row>
    <row r="55" spans="1:4">
      <c r="A55" s="20">
        <v>46</v>
      </c>
      <c r="B55" s="29" t="s">
        <v>2066</v>
      </c>
      <c r="C55" s="30" t="str">
        <f>VLOOKUP(B55,Лист1!$C$5:$D$239,2,0)</f>
        <v>Прием (осмотр, консультация) врача-нейрохирурга повторный</v>
      </c>
      <c r="D55" s="23">
        <v>600</v>
      </c>
    </row>
    <row r="56" spans="1:4">
      <c r="A56" s="20">
        <v>47</v>
      </c>
      <c r="B56" s="29" t="s">
        <v>2067</v>
      </c>
      <c r="C56" s="30" t="str">
        <f>VLOOKUP(B56,Лист1!$C$5:$D$239,2,0)</f>
        <v>Прием (осмотр, консультация) врача-оториноларинголога первичный</v>
      </c>
      <c r="D56" s="23">
        <v>900</v>
      </c>
    </row>
    <row r="57" spans="1:4">
      <c r="A57" s="20">
        <v>48</v>
      </c>
      <c r="B57" s="29" t="s">
        <v>2068</v>
      </c>
      <c r="C57" s="30" t="str">
        <f>VLOOKUP(B57,Лист1!$C$5:$D$239,2,0)</f>
        <v>Прием (осмотр, консультация) врача-оториноларинголога повторный</v>
      </c>
      <c r="D57" s="23">
        <v>600</v>
      </c>
    </row>
    <row r="58" spans="1:4">
      <c r="A58" s="20">
        <v>49</v>
      </c>
      <c r="B58" s="29" t="s">
        <v>2069</v>
      </c>
      <c r="C58" s="30" t="str">
        <f>VLOOKUP(B58,Лист1!$C$5:$D$239,2,0)</f>
        <v>Прием (осмотр, консультация) врача-хирурга первичный</v>
      </c>
      <c r="D58" s="23">
        <v>900</v>
      </c>
    </row>
    <row r="59" spans="1:4">
      <c r="A59" s="20">
        <v>50</v>
      </c>
      <c r="B59" s="29" t="s">
        <v>2070</v>
      </c>
      <c r="C59" s="30" t="str">
        <f>VLOOKUP(B59,Лист1!$C$5:$D$239,2,0)</f>
        <v>Прием (осмотр, консультация) врача-хирурга повторный</v>
      </c>
      <c r="D59" s="23">
        <v>600</v>
      </c>
    </row>
    <row r="60" spans="1:4">
      <c r="A60" s="20">
        <v>51</v>
      </c>
      <c r="B60" s="29" t="s">
        <v>2071</v>
      </c>
      <c r="C60" s="30" t="str">
        <f>VLOOKUP(B60,Лист1!$C$5:$D$239,2,0)</f>
        <v>Прием (осмотр, консультация) врача-уролога первичный</v>
      </c>
      <c r="D60" s="23">
        <v>900</v>
      </c>
    </row>
    <row r="61" spans="1:4">
      <c r="A61" s="20">
        <v>52</v>
      </c>
      <c r="B61" s="29" t="s">
        <v>2072</v>
      </c>
      <c r="C61" s="30" t="str">
        <f>VLOOKUP(B61,Лист1!$C$5:$D$239,2,0)</f>
        <v>Прием (осмотр, консультация) врача-уролога повторный</v>
      </c>
      <c r="D61" s="23">
        <v>600</v>
      </c>
    </row>
    <row r="62" spans="1:4">
      <c r="A62" s="20">
        <v>53</v>
      </c>
      <c r="B62" s="29" t="s">
        <v>2073</v>
      </c>
      <c r="C62" s="30" t="s">
        <v>2074</v>
      </c>
      <c r="D62" s="23">
        <v>900</v>
      </c>
    </row>
    <row r="63" spans="1:4">
      <c r="A63" s="20">
        <v>54</v>
      </c>
      <c r="B63" s="29" t="s">
        <v>2075</v>
      </c>
      <c r="C63" s="30" t="s">
        <v>2076</v>
      </c>
      <c r="D63" s="23">
        <v>600</v>
      </c>
    </row>
    <row r="64" spans="1:4">
      <c r="A64" s="20">
        <v>55</v>
      </c>
      <c r="B64" s="29" t="s">
        <v>2077</v>
      </c>
      <c r="C64" s="30" t="str">
        <f>VLOOKUP(B64,Лист1!$C$5:$D$239,2,0)</f>
        <v>Прием (осмотр, консультация) врача-челюстно-лицевого хирурга первичный</v>
      </c>
      <c r="D64" s="23">
        <v>900</v>
      </c>
    </row>
    <row r="65" spans="1:4">
      <c r="A65" s="20">
        <v>56</v>
      </c>
      <c r="B65" s="29" t="s">
        <v>2078</v>
      </c>
      <c r="C65" s="30" t="str">
        <f>VLOOKUP(B65,Лист1!$C$5:$D$239,2,0)</f>
        <v>Прием (осмотр, консультация) врача-челюстно-лицевого хирурга повторный</v>
      </c>
      <c r="D65" s="23">
        <v>600</v>
      </c>
    </row>
    <row r="66" spans="1:4">
      <c r="A66" s="20">
        <v>57</v>
      </c>
      <c r="B66" s="29" t="s">
        <v>2079</v>
      </c>
      <c r="C66" s="30" t="s">
        <v>2080</v>
      </c>
      <c r="D66" s="23">
        <v>900</v>
      </c>
    </row>
    <row r="67" spans="1:4">
      <c r="A67" s="20">
        <v>58</v>
      </c>
      <c r="B67" s="29" t="s">
        <v>2081</v>
      </c>
      <c r="C67" s="30" t="s">
        <v>2082</v>
      </c>
      <c r="D67" s="23">
        <v>600</v>
      </c>
    </row>
    <row r="68" spans="1:4">
      <c r="A68" s="20">
        <v>59</v>
      </c>
      <c r="B68" s="29" t="s">
        <v>2083</v>
      </c>
      <c r="C68" s="30" t="s">
        <v>2084</v>
      </c>
      <c r="D68" s="23">
        <v>900</v>
      </c>
    </row>
    <row r="69" spans="1:4">
      <c r="A69" s="20">
        <v>60</v>
      </c>
      <c r="B69" s="29" t="s">
        <v>2085</v>
      </c>
      <c r="C69" s="30" t="s">
        <v>2086</v>
      </c>
      <c r="D69" s="23">
        <v>600</v>
      </c>
    </row>
    <row r="70" spans="1:4">
      <c r="A70" s="20">
        <v>61</v>
      </c>
      <c r="B70" s="29" t="s">
        <v>2087</v>
      </c>
      <c r="C70" s="30" t="str">
        <f>VLOOKUP(B70,Лист1!$C$5:$D$239,2,0)</f>
        <v>Прием (осмотр, консультация) врача-трансфузиолога первичный</v>
      </c>
      <c r="D70" s="23">
        <v>900</v>
      </c>
    </row>
    <row r="71" spans="1:4">
      <c r="A71" s="20">
        <v>62</v>
      </c>
      <c r="B71" s="29" t="s">
        <v>2088</v>
      </c>
      <c r="C71" s="30" t="str">
        <f>VLOOKUP(B71,Лист1!$C$5:$D$239,2,0)</f>
        <v>Прием (осмотр, консультация) врача-трансфузиолога повторный</v>
      </c>
      <c r="D71" s="23">
        <v>600</v>
      </c>
    </row>
    <row r="72" spans="1:4">
      <c r="A72" s="20">
        <v>63</v>
      </c>
      <c r="B72" s="29" t="s">
        <v>2089</v>
      </c>
      <c r="C72" s="30" t="str">
        <f>VLOOKUP(B72,Лист1!$C$5:$D$239,2,0)</f>
        <v>Прием (осмотр, консультация) врача-гематолога первичный</v>
      </c>
      <c r="D72" s="23">
        <v>900</v>
      </c>
    </row>
    <row r="73" spans="1:4">
      <c r="A73" s="20">
        <v>64</v>
      </c>
      <c r="B73" s="29" t="s">
        <v>2090</v>
      </c>
      <c r="C73" s="30" t="str">
        <f>VLOOKUP(B73,Лист1!$C$5:$D$239,2,0)</f>
        <v>Прием (осмотр, консультация) врача-гематолога повторный</v>
      </c>
      <c r="D73" s="23">
        <v>600</v>
      </c>
    </row>
    <row r="74" spans="1:4">
      <c r="A74" s="20">
        <v>65</v>
      </c>
      <c r="B74" s="29" t="s">
        <v>2091</v>
      </c>
      <c r="C74" s="30" t="str">
        <f>VLOOKUP(B74,Лист1!$C$5:$D$239,2,0)</f>
        <v>Осмотр (консультация) врача-физиотерапевта</v>
      </c>
      <c r="D74" s="23">
        <v>900</v>
      </c>
    </row>
    <row r="75" spans="1:4">
      <c r="A75" s="20">
        <v>66</v>
      </c>
      <c r="B75" s="29" t="s">
        <v>2092</v>
      </c>
      <c r="C75" s="30" t="str">
        <f>VLOOKUP(B75,Лист1!$C$5:$D$239,2,0)</f>
        <v>Прием (осмотр, консультация) врача-стоматолога ортопеда первичный</v>
      </c>
      <c r="D75" s="23">
        <v>900</v>
      </c>
    </row>
    <row r="76" spans="1:4">
      <c r="A76" s="20">
        <v>67</v>
      </c>
      <c r="B76" s="29" t="s">
        <v>2093</v>
      </c>
      <c r="C76" s="30" t="str">
        <f>VLOOKUP(B76,Лист1!$C$5:$D$239,2,0)</f>
        <v>Прием (осмотр, консультация) врача-стоматолога ортопеда повторный</v>
      </c>
      <c r="D76" s="23">
        <v>600</v>
      </c>
    </row>
    <row r="77" spans="1:4">
      <c r="A77" s="20">
        <v>68</v>
      </c>
      <c r="B77" s="29" t="s">
        <v>2094</v>
      </c>
      <c r="C77" s="30" t="str">
        <f>VLOOKUP(B77,Лист1!$C$5:$D$239,2,0)</f>
        <v>Прием (осмотр, консультация) врача-психиатра первичный</v>
      </c>
      <c r="D77" s="23">
        <v>900</v>
      </c>
    </row>
    <row r="78" spans="1:4">
      <c r="A78" s="20">
        <v>69</v>
      </c>
      <c r="B78" s="29" t="s">
        <v>2095</v>
      </c>
      <c r="C78" s="30" t="str">
        <f>VLOOKUP(B78,Лист1!$C$5:$D$239,2,0)</f>
        <v>Прием (осмотр, консультация) врача-психиатра повторный</v>
      </c>
      <c r="D78" s="23">
        <v>600</v>
      </c>
    </row>
    <row r="79" spans="1:4">
      <c r="A79" s="20">
        <v>70</v>
      </c>
      <c r="B79" s="29" t="s">
        <v>2096</v>
      </c>
      <c r="C79" s="30" t="str">
        <f>VLOOKUP(B79,Лист1!$C$5:$D$239,2,0)</f>
        <v>Прием (осмотр, консультация) врача-фтизиатра первичный</v>
      </c>
      <c r="D79" s="23">
        <v>900</v>
      </c>
    </row>
    <row r="80" spans="1:4">
      <c r="A80" s="20">
        <v>71</v>
      </c>
      <c r="B80" s="29" t="s">
        <v>2097</v>
      </c>
      <c r="C80" s="30" t="str">
        <f>VLOOKUP(B80,Лист1!$C$5:$D$239,2,0)</f>
        <v>Прием (осмотр, консультация) врача-фтизиатра повторный</v>
      </c>
      <c r="D80" s="23">
        <v>600</v>
      </c>
    </row>
    <row r="81" spans="1:4">
      <c r="A81" s="20">
        <v>72</v>
      </c>
      <c r="B81" s="29" t="s">
        <v>2098</v>
      </c>
      <c r="C81" s="30" t="s">
        <v>2099</v>
      </c>
      <c r="D81" s="23">
        <v>900</v>
      </c>
    </row>
    <row r="82" spans="1:4">
      <c r="A82" s="20">
        <v>73</v>
      </c>
      <c r="B82" s="29" t="s">
        <v>2100</v>
      </c>
      <c r="C82" s="30" t="str">
        <f>VLOOKUP(B82,Лист1!$C$5:$D$239,2,0)</f>
        <v>Прием (осмотр, консультация) врача-травматолога первичный</v>
      </c>
      <c r="D82" s="23">
        <v>900</v>
      </c>
    </row>
    <row r="83" spans="1:4">
      <c r="A83" s="20">
        <v>74</v>
      </c>
      <c r="B83" s="29" t="s">
        <v>2101</v>
      </c>
      <c r="C83" s="30" t="str">
        <f>VLOOKUP(B83,Лист1!$C$5:$D$239,2,0)</f>
        <v>Прием (осмотр, консультация) врача-травматолога повторный</v>
      </c>
      <c r="D83" s="23">
        <v>600</v>
      </c>
    </row>
    <row r="84" spans="1:4">
      <c r="A84" s="20">
        <v>75</v>
      </c>
      <c r="B84" s="29" t="s">
        <v>2102</v>
      </c>
      <c r="C84" s="30" t="str">
        <f>VLOOKUP(B84,Лист1!$C$5:$D$239,2,0)</f>
        <v>Прием (осмотр, консультация) врача-гинеколога первичный</v>
      </c>
      <c r="D84" s="23">
        <v>900</v>
      </c>
    </row>
    <row r="85" spans="1:4">
      <c r="A85" s="20">
        <v>76</v>
      </c>
      <c r="B85" s="29" t="s">
        <v>2103</v>
      </c>
      <c r="C85" s="30" t="str">
        <f>VLOOKUP(B85,Лист1!$C$5:$D$239,2,0)</f>
        <v>Прием (осмотр, консультация) врача-гинеколога повторный</v>
      </c>
      <c r="D85" s="23">
        <v>600</v>
      </c>
    </row>
    <row r="86" spans="1:4">
      <c r="A86" s="20">
        <v>77</v>
      </c>
      <c r="B86" s="29" t="s">
        <v>2104</v>
      </c>
      <c r="C86" s="30" t="str">
        <f>VLOOKUP(B86,Лист1!$C$5:$D$239,2,0)</f>
        <v>Прием (осмотр, консультация) врача-дерматовенеролога первичный</v>
      </c>
      <c r="D86" s="23">
        <v>900</v>
      </c>
    </row>
    <row r="87" spans="1:4">
      <c r="A87" s="20">
        <v>78</v>
      </c>
      <c r="B87" s="29" t="s">
        <v>2105</v>
      </c>
      <c r="C87" s="30" t="str">
        <f>VLOOKUP(B87,Лист1!$C$5:$D$239,2,0)</f>
        <v>Прием (осмотр, консультация) врача-дерматовенеролога повторный</v>
      </c>
      <c r="D87" s="23">
        <v>600</v>
      </c>
    </row>
    <row r="88" spans="1:4">
      <c r="A88" s="20">
        <v>79</v>
      </c>
      <c r="B88" s="29" t="s">
        <v>2106</v>
      </c>
      <c r="C88" s="30" t="str">
        <f>VLOOKUP(B88,Лист1!$C$5:$D$239,2,0)</f>
        <v>Прием (консультация) клинического фармаколога</v>
      </c>
      <c r="D88" s="23">
        <v>900</v>
      </c>
    </row>
    <row r="89" spans="1:4">
      <c r="A89" s="20">
        <v>80</v>
      </c>
      <c r="B89" s="29" t="s">
        <v>2107</v>
      </c>
      <c r="C89" s="30" t="str">
        <f>VLOOKUP(B89,Лист1!$C$5:$D$239,2,0)</f>
        <v>Прием (осмотр, консультация) врача-терапевта первичный</v>
      </c>
      <c r="D89" s="23">
        <v>900</v>
      </c>
    </row>
    <row r="90" spans="1:4">
      <c r="A90" s="20">
        <v>81</v>
      </c>
      <c r="B90" s="29" t="s">
        <v>2108</v>
      </c>
      <c r="C90" s="30" t="str">
        <f>VLOOKUP(B90,Лист1!$C$5:$D$239,2,0)</f>
        <v>Прием (осмотр, консультация) врача-терапевта повторный</v>
      </c>
      <c r="D90" s="23">
        <v>600</v>
      </c>
    </row>
    <row r="91" spans="1:4">
      <c r="A91" s="20">
        <v>82</v>
      </c>
      <c r="B91" s="29" t="s">
        <v>2100</v>
      </c>
      <c r="C91" s="30" t="str">
        <f>VLOOKUP(B91,Лист1!$C$5:$D$239,2,0)</f>
        <v>Прием (осмотр, консультация) врача-травматолога первичный</v>
      </c>
      <c r="D91" s="23">
        <v>900</v>
      </c>
    </row>
    <row r="92" spans="1:4">
      <c r="A92" s="20">
        <v>83</v>
      </c>
      <c r="B92" s="29" t="s">
        <v>2101</v>
      </c>
      <c r="C92" s="30" t="str">
        <f>VLOOKUP(B92,Лист1!$C$5:$D$239,2,0)</f>
        <v>Прием (осмотр, консультация) врача-травматолога повторный</v>
      </c>
      <c r="D92" s="23">
        <v>600</v>
      </c>
    </row>
    <row r="93" spans="1:4">
      <c r="A93" s="20">
        <v>84</v>
      </c>
      <c r="B93" s="29" t="s">
        <v>2109</v>
      </c>
      <c r="C93" s="30" t="s">
        <v>2110</v>
      </c>
      <c r="D93" s="23">
        <v>900</v>
      </c>
    </row>
    <row r="94" spans="1:4">
      <c r="A94" s="20">
        <v>85</v>
      </c>
      <c r="B94" s="29" t="s">
        <v>2111</v>
      </c>
      <c r="C94" s="30" t="s">
        <v>2112</v>
      </c>
      <c r="D94" s="23">
        <v>900</v>
      </c>
    </row>
    <row r="95" spans="1:4" ht="18">
      <c r="A95" s="480" t="s">
        <v>1056</v>
      </c>
      <c r="B95" s="480"/>
      <c r="C95" s="480"/>
      <c r="D95" s="480"/>
    </row>
    <row r="96" spans="1:4" ht="31.5">
      <c r="A96" s="31" t="s">
        <v>1490</v>
      </c>
      <c r="B96" s="32" t="s">
        <v>1491</v>
      </c>
      <c r="C96" s="33" t="s">
        <v>1492</v>
      </c>
      <c r="D96" s="34" t="s">
        <v>1493</v>
      </c>
    </row>
    <row r="97" spans="1:4" ht="12.75" customHeight="1">
      <c r="A97" s="481" t="s">
        <v>2113</v>
      </c>
      <c r="B97" s="481"/>
      <c r="C97" s="481"/>
      <c r="D97" s="481"/>
    </row>
    <row r="98" spans="1:4" ht="15.75">
      <c r="A98" s="35">
        <v>86</v>
      </c>
      <c r="B98" s="36" t="s">
        <v>2114</v>
      </c>
      <c r="C98" s="37" t="s">
        <v>2115</v>
      </c>
      <c r="D98" s="38">
        <v>120</v>
      </c>
    </row>
    <row r="99" spans="1:4" ht="15.75">
      <c r="A99" s="35">
        <f t="shared" ref="A99:A117" si="0">1+A98</f>
        <v>87</v>
      </c>
      <c r="B99" s="36" t="s">
        <v>2116</v>
      </c>
      <c r="C99" s="37" t="s">
        <v>2117</v>
      </c>
      <c r="D99" s="38">
        <v>120</v>
      </c>
    </row>
    <row r="100" spans="1:4" ht="15.75">
      <c r="A100" s="35">
        <f t="shared" si="0"/>
        <v>88</v>
      </c>
      <c r="B100" s="36" t="s">
        <v>2118</v>
      </c>
      <c r="C100" s="37" t="s">
        <v>2119</v>
      </c>
      <c r="D100" s="38">
        <v>180</v>
      </c>
    </row>
    <row r="101" spans="1:4" ht="15.75">
      <c r="A101" s="35">
        <f t="shared" si="0"/>
        <v>89</v>
      </c>
      <c r="B101" s="36" t="s">
        <v>2120</v>
      </c>
      <c r="C101" s="37" t="s">
        <v>2121</v>
      </c>
      <c r="D101" s="38">
        <v>180</v>
      </c>
    </row>
    <row r="102" spans="1:4" ht="15.75">
      <c r="A102" s="35">
        <f t="shared" si="0"/>
        <v>90</v>
      </c>
      <c r="B102" s="36" t="s">
        <v>2122</v>
      </c>
      <c r="C102" s="37" t="s">
        <v>2123</v>
      </c>
      <c r="D102" s="38">
        <v>120</v>
      </c>
    </row>
    <row r="103" spans="1:4" ht="25.5">
      <c r="A103" s="35">
        <f t="shared" si="0"/>
        <v>91</v>
      </c>
      <c r="B103" s="36" t="s">
        <v>2124</v>
      </c>
      <c r="C103" s="37" t="s">
        <v>2125</v>
      </c>
      <c r="D103" s="38">
        <v>120</v>
      </c>
    </row>
    <row r="104" spans="1:4" ht="38.25">
      <c r="A104" s="35">
        <f t="shared" si="0"/>
        <v>92</v>
      </c>
      <c r="B104" s="36" t="s">
        <v>2126</v>
      </c>
      <c r="C104" s="37" t="s">
        <v>2127</v>
      </c>
      <c r="D104" s="38">
        <v>550</v>
      </c>
    </row>
    <row r="105" spans="1:4" ht="15.75">
      <c r="A105" s="35">
        <f t="shared" si="0"/>
        <v>93</v>
      </c>
      <c r="B105" s="36" t="s">
        <v>2128</v>
      </c>
      <c r="C105" s="37" t="s">
        <v>2129</v>
      </c>
      <c r="D105" s="38">
        <v>180</v>
      </c>
    </row>
    <row r="106" spans="1:4" ht="15.75">
      <c r="A106" s="35">
        <f t="shared" si="0"/>
        <v>94</v>
      </c>
      <c r="B106" s="36" t="s">
        <v>2130</v>
      </c>
      <c r="C106" s="37" t="s">
        <v>2131</v>
      </c>
      <c r="D106" s="38">
        <v>130</v>
      </c>
    </row>
    <row r="107" spans="1:4" ht="15.75">
      <c r="A107" s="35">
        <f t="shared" si="0"/>
        <v>95</v>
      </c>
      <c r="B107" s="36" t="s">
        <v>2132</v>
      </c>
      <c r="C107" s="37" t="s">
        <v>2133</v>
      </c>
      <c r="D107" s="38">
        <v>120</v>
      </c>
    </row>
    <row r="108" spans="1:4" ht="15.75">
      <c r="A108" s="35">
        <f t="shared" si="0"/>
        <v>96</v>
      </c>
      <c r="B108" s="36" t="s">
        <v>2134</v>
      </c>
      <c r="C108" s="37" t="s">
        <v>2135</v>
      </c>
      <c r="D108" s="38">
        <v>120</v>
      </c>
    </row>
    <row r="109" spans="1:4" ht="15.75">
      <c r="A109" s="35">
        <f t="shared" si="0"/>
        <v>97</v>
      </c>
      <c r="B109" s="36" t="s">
        <v>2136</v>
      </c>
      <c r="C109" s="37" t="s">
        <v>2137</v>
      </c>
      <c r="D109" s="38">
        <v>130</v>
      </c>
    </row>
    <row r="110" spans="1:4" ht="15.75">
      <c r="A110" s="35">
        <f t="shared" si="0"/>
        <v>98</v>
      </c>
      <c r="B110" s="36" t="s">
        <v>2138</v>
      </c>
      <c r="C110" s="37" t="s">
        <v>2139</v>
      </c>
      <c r="D110" s="38">
        <v>140</v>
      </c>
    </row>
    <row r="111" spans="1:4" ht="15.75">
      <c r="A111" s="35">
        <f t="shared" si="0"/>
        <v>99</v>
      </c>
      <c r="B111" s="36" t="s">
        <v>2140</v>
      </c>
      <c r="C111" s="37" t="s">
        <v>2141</v>
      </c>
      <c r="D111" s="38">
        <v>160</v>
      </c>
    </row>
    <row r="112" spans="1:4" ht="15.75">
      <c r="A112" s="35">
        <f t="shared" si="0"/>
        <v>100</v>
      </c>
      <c r="B112" s="36" t="s">
        <v>2142</v>
      </c>
      <c r="C112" s="37" t="s">
        <v>2143</v>
      </c>
      <c r="D112" s="38">
        <v>135</v>
      </c>
    </row>
    <row r="113" spans="1:4" ht="15.75">
      <c r="A113" s="35">
        <f t="shared" si="0"/>
        <v>101</v>
      </c>
      <c r="B113" s="36" t="s">
        <v>2144</v>
      </c>
      <c r="C113" s="37" t="s">
        <v>2145</v>
      </c>
      <c r="D113" s="38">
        <v>530</v>
      </c>
    </row>
    <row r="114" spans="1:4" ht="15.75">
      <c r="A114" s="35">
        <f t="shared" si="0"/>
        <v>102</v>
      </c>
      <c r="B114" s="36" t="s">
        <v>2146</v>
      </c>
      <c r="C114" s="37" t="s">
        <v>2147</v>
      </c>
      <c r="D114" s="38">
        <v>160</v>
      </c>
    </row>
    <row r="115" spans="1:4" ht="15.75">
      <c r="A115" s="35">
        <f t="shared" si="0"/>
        <v>103</v>
      </c>
      <c r="B115" s="36" t="s">
        <v>2148</v>
      </c>
      <c r="C115" s="37" t="s">
        <v>2149</v>
      </c>
      <c r="D115" s="38">
        <v>175</v>
      </c>
    </row>
    <row r="116" spans="1:4" ht="15.75">
      <c r="A116" s="35">
        <f t="shared" si="0"/>
        <v>104</v>
      </c>
      <c r="B116" s="36" t="s">
        <v>2150</v>
      </c>
      <c r="C116" s="37" t="s">
        <v>2151</v>
      </c>
      <c r="D116" s="38">
        <v>120</v>
      </c>
    </row>
    <row r="117" spans="1:4" ht="15.75">
      <c r="A117" s="35">
        <f t="shared" si="0"/>
        <v>105</v>
      </c>
      <c r="B117" s="36" t="s">
        <v>2152</v>
      </c>
      <c r="C117" s="37" t="s">
        <v>2153</v>
      </c>
      <c r="D117" s="38">
        <v>120</v>
      </c>
    </row>
    <row r="118" spans="1:4" ht="15.75">
      <c r="A118" s="35">
        <f>1+A116</f>
        <v>105</v>
      </c>
      <c r="B118" s="36" t="s">
        <v>2154</v>
      </c>
      <c r="C118" s="37" t="s">
        <v>2155</v>
      </c>
      <c r="D118" s="38">
        <v>120</v>
      </c>
    </row>
    <row r="119" spans="1:4" ht="15.75">
      <c r="A119" s="35">
        <f>1+A118</f>
        <v>106</v>
      </c>
      <c r="B119" s="36" t="s">
        <v>2156</v>
      </c>
      <c r="C119" s="37" t="s">
        <v>2157</v>
      </c>
      <c r="D119" s="38">
        <v>120</v>
      </c>
    </row>
    <row r="120" spans="1:4" ht="15.75">
      <c r="A120" s="35">
        <f>1+A118</f>
        <v>106</v>
      </c>
      <c r="B120" s="36" t="s">
        <v>2158</v>
      </c>
      <c r="C120" s="37" t="s">
        <v>2159</v>
      </c>
      <c r="D120" s="38">
        <v>120</v>
      </c>
    </row>
    <row r="121" spans="1:4" ht="15.75">
      <c r="A121" s="35">
        <f t="shared" ref="A121:A145" si="1">1+A120</f>
        <v>107</v>
      </c>
      <c r="B121" s="36" t="s">
        <v>2160</v>
      </c>
      <c r="C121" s="37" t="s">
        <v>2161</v>
      </c>
      <c r="D121" s="38">
        <v>230</v>
      </c>
    </row>
    <row r="122" spans="1:4" ht="15.75">
      <c r="A122" s="35">
        <f t="shared" si="1"/>
        <v>108</v>
      </c>
      <c r="B122" s="36" t="s">
        <v>2162</v>
      </c>
      <c r="C122" s="37" t="s">
        <v>2163</v>
      </c>
      <c r="D122" s="38">
        <v>120</v>
      </c>
    </row>
    <row r="123" spans="1:4" ht="15.75">
      <c r="A123" s="35">
        <f t="shared" si="1"/>
        <v>109</v>
      </c>
      <c r="B123" s="36" t="s">
        <v>2164</v>
      </c>
      <c r="C123" s="37" t="s">
        <v>2165</v>
      </c>
      <c r="D123" s="38">
        <v>120</v>
      </c>
    </row>
    <row r="124" spans="1:4" ht="38.25">
      <c r="A124" s="35">
        <f t="shared" si="1"/>
        <v>110</v>
      </c>
      <c r="B124" s="36" t="s">
        <v>2166</v>
      </c>
      <c r="C124" s="37" t="s">
        <v>2167</v>
      </c>
      <c r="D124" s="38">
        <v>170</v>
      </c>
    </row>
    <row r="125" spans="1:4" ht="15.75">
      <c r="A125" s="35">
        <f t="shared" si="1"/>
        <v>111</v>
      </c>
      <c r="B125" s="36" t="s">
        <v>2168</v>
      </c>
      <c r="C125" s="37" t="s">
        <v>2169</v>
      </c>
      <c r="D125" s="38">
        <v>140</v>
      </c>
    </row>
    <row r="126" spans="1:4" ht="15.75">
      <c r="A126" s="35">
        <f t="shared" si="1"/>
        <v>112</v>
      </c>
      <c r="B126" s="36" t="s">
        <v>2170</v>
      </c>
      <c r="C126" s="37" t="s">
        <v>2171</v>
      </c>
      <c r="D126" s="38">
        <v>200</v>
      </c>
    </row>
    <row r="127" spans="1:4" ht="15.75">
      <c r="A127" s="35">
        <f t="shared" si="1"/>
        <v>113</v>
      </c>
      <c r="B127" s="36" t="s">
        <v>2172</v>
      </c>
      <c r="C127" s="37" t="s">
        <v>2173</v>
      </c>
      <c r="D127" s="38">
        <v>400</v>
      </c>
    </row>
    <row r="128" spans="1:4" ht="25.5">
      <c r="A128" s="35">
        <f t="shared" si="1"/>
        <v>114</v>
      </c>
      <c r="B128" s="36" t="s">
        <v>2174</v>
      </c>
      <c r="C128" s="37" t="s">
        <v>2175</v>
      </c>
      <c r="D128" s="38">
        <v>195</v>
      </c>
    </row>
    <row r="129" spans="1:4" ht="15.75">
      <c r="A129" s="35">
        <f t="shared" si="1"/>
        <v>115</v>
      </c>
      <c r="B129" s="36" t="s">
        <v>2176</v>
      </c>
      <c r="C129" s="37" t="s">
        <v>2177</v>
      </c>
      <c r="D129" s="38">
        <v>120</v>
      </c>
    </row>
    <row r="130" spans="1:4" ht="15.75">
      <c r="A130" s="35">
        <f t="shared" si="1"/>
        <v>116</v>
      </c>
      <c r="B130" s="36" t="s">
        <v>2178</v>
      </c>
      <c r="C130" s="37" t="s">
        <v>2179</v>
      </c>
      <c r="D130" s="38">
        <v>120</v>
      </c>
    </row>
    <row r="131" spans="1:4" ht="15.75">
      <c r="A131" s="35">
        <f t="shared" si="1"/>
        <v>117</v>
      </c>
      <c r="B131" s="36" t="s">
        <v>2180</v>
      </c>
      <c r="C131" s="37" t="s">
        <v>2181</v>
      </c>
      <c r="D131" s="38">
        <v>120</v>
      </c>
    </row>
    <row r="132" spans="1:4" ht="15.75">
      <c r="A132" s="35">
        <f t="shared" si="1"/>
        <v>118</v>
      </c>
      <c r="B132" s="36" t="s">
        <v>2182</v>
      </c>
      <c r="C132" s="37" t="s">
        <v>2183</v>
      </c>
      <c r="D132" s="38">
        <v>120</v>
      </c>
    </row>
    <row r="133" spans="1:4" ht="15.75">
      <c r="A133" s="35">
        <f t="shared" si="1"/>
        <v>119</v>
      </c>
      <c r="B133" s="36" t="s">
        <v>2184</v>
      </c>
      <c r="C133" s="37" t="s">
        <v>2185</v>
      </c>
      <c r="D133" s="38">
        <v>120</v>
      </c>
    </row>
    <row r="134" spans="1:4" ht="15.75">
      <c r="A134" s="35">
        <f t="shared" si="1"/>
        <v>120</v>
      </c>
      <c r="B134" s="36" t="s">
        <v>2186</v>
      </c>
      <c r="C134" s="37" t="s">
        <v>2187</v>
      </c>
      <c r="D134" s="38">
        <v>120</v>
      </c>
    </row>
    <row r="135" spans="1:4" ht="15.75">
      <c r="A135" s="35">
        <f t="shared" si="1"/>
        <v>121</v>
      </c>
      <c r="B135" s="36" t="s">
        <v>2188</v>
      </c>
      <c r="C135" s="37" t="s">
        <v>2189</v>
      </c>
      <c r="D135" s="38">
        <v>120</v>
      </c>
    </row>
    <row r="136" spans="1:4" ht="15.75">
      <c r="A136" s="35">
        <f t="shared" si="1"/>
        <v>122</v>
      </c>
      <c r="B136" s="36" t="s">
        <v>2190</v>
      </c>
      <c r="C136" s="37" t="s">
        <v>2191</v>
      </c>
      <c r="D136" s="38">
        <v>120</v>
      </c>
    </row>
    <row r="137" spans="1:4" ht="15.75">
      <c r="A137" s="35">
        <f t="shared" si="1"/>
        <v>123</v>
      </c>
      <c r="B137" s="36" t="s">
        <v>2192</v>
      </c>
      <c r="C137" s="37" t="s">
        <v>2193</v>
      </c>
      <c r="D137" s="38">
        <v>120</v>
      </c>
    </row>
    <row r="138" spans="1:4" ht="15.75">
      <c r="A138" s="35">
        <f t="shared" si="1"/>
        <v>124</v>
      </c>
      <c r="B138" s="36" t="s">
        <v>2194</v>
      </c>
      <c r="C138" s="37" t="s">
        <v>2195</v>
      </c>
      <c r="D138" s="38">
        <v>120</v>
      </c>
    </row>
    <row r="139" spans="1:4" ht="15.75">
      <c r="A139" s="35">
        <f t="shared" si="1"/>
        <v>125</v>
      </c>
      <c r="B139" s="36" t="s">
        <v>2196</v>
      </c>
      <c r="C139" s="37" t="s">
        <v>2197</v>
      </c>
      <c r="D139" s="38">
        <v>120</v>
      </c>
    </row>
    <row r="140" spans="1:4" ht="15.75">
      <c r="A140" s="35">
        <f t="shared" si="1"/>
        <v>126</v>
      </c>
      <c r="B140" s="36" t="s">
        <v>2198</v>
      </c>
      <c r="C140" s="37" t="s">
        <v>2199</v>
      </c>
      <c r="D140" s="38">
        <v>120</v>
      </c>
    </row>
    <row r="141" spans="1:4" ht="25.5">
      <c r="A141" s="35">
        <f t="shared" si="1"/>
        <v>127</v>
      </c>
      <c r="B141" s="36" t="s">
        <v>2200</v>
      </c>
      <c r="C141" s="37" t="s">
        <v>2201</v>
      </c>
      <c r="D141" s="38">
        <v>90</v>
      </c>
    </row>
    <row r="142" spans="1:4" ht="25.5">
      <c r="A142" s="35">
        <f t="shared" si="1"/>
        <v>128</v>
      </c>
      <c r="B142" s="36" t="s">
        <v>2202</v>
      </c>
      <c r="C142" s="37" t="s">
        <v>2203</v>
      </c>
      <c r="D142" s="38">
        <v>270</v>
      </c>
    </row>
    <row r="143" spans="1:4" ht="25.5">
      <c r="A143" s="35">
        <f t="shared" si="1"/>
        <v>129</v>
      </c>
      <c r="B143" s="36" t="s">
        <v>2204</v>
      </c>
      <c r="C143" s="37" t="s">
        <v>2205</v>
      </c>
      <c r="D143" s="38">
        <v>420</v>
      </c>
    </row>
    <row r="144" spans="1:4" ht="15.75">
      <c r="A144" s="35">
        <f t="shared" si="1"/>
        <v>130</v>
      </c>
      <c r="B144" s="36" t="s">
        <v>2206</v>
      </c>
      <c r="C144" s="37" t="s">
        <v>2207</v>
      </c>
      <c r="D144" s="38">
        <v>500</v>
      </c>
    </row>
    <row r="145" spans="1:4" ht="15.75">
      <c r="A145" s="35">
        <f t="shared" si="1"/>
        <v>131</v>
      </c>
      <c r="B145" s="36" t="s">
        <v>2455</v>
      </c>
      <c r="C145" s="37" t="s">
        <v>2456</v>
      </c>
      <c r="D145" s="38">
        <v>750</v>
      </c>
    </row>
    <row r="146" spans="1:4" ht="12.75" customHeight="1">
      <c r="A146" s="475" t="s">
        <v>2457</v>
      </c>
      <c r="B146" s="475"/>
      <c r="C146" s="475"/>
      <c r="D146" s="475"/>
    </row>
    <row r="147" spans="1:4" ht="25.5">
      <c r="A147" s="35">
        <v>132</v>
      </c>
      <c r="B147" s="36" t="s">
        <v>2458</v>
      </c>
      <c r="C147" s="37" t="s">
        <v>2459</v>
      </c>
      <c r="D147" s="38">
        <v>250</v>
      </c>
    </row>
    <row r="148" spans="1:4" ht="15.75">
      <c r="A148" s="35">
        <f t="shared" ref="A148:A159" si="2">1+A147</f>
        <v>133</v>
      </c>
      <c r="B148" s="36" t="s">
        <v>2460</v>
      </c>
      <c r="C148" s="37" t="s">
        <v>2461</v>
      </c>
      <c r="D148" s="38">
        <v>100</v>
      </c>
    </row>
    <row r="149" spans="1:4" ht="15.75">
      <c r="A149" s="35">
        <f t="shared" si="2"/>
        <v>134</v>
      </c>
      <c r="B149" s="36" t="s">
        <v>2462</v>
      </c>
      <c r="C149" s="37" t="s">
        <v>2463</v>
      </c>
      <c r="D149" s="38">
        <v>100</v>
      </c>
    </row>
    <row r="150" spans="1:4" ht="15.75">
      <c r="A150" s="35">
        <f t="shared" si="2"/>
        <v>135</v>
      </c>
      <c r="B150" s="36" t="s">
        <v>2464</v>
      </c>
      <c r="C150" s="37" t="s">
        <v>2465</v>
      </c>
      <c r="D150" s="38">
        <v>400</v>
      </c>
    </row>
    <row r="151" spans="1:4" ht="15.75">
      <c r="A151" s="35">
        <f t="shared" si="2"/>
        <v>136</v>
      </c>
      <c r="B151" s="36" t="s">
        <v>2466</v>
      </c>
      <c r="C151" s="37" t="s">
        <v>2467</v>
      </c>
      <c r="D151" s="38">
        <v>450</v>
      </c>
    </row>
    <row r="152" spans="1:4" ht="15.75">
      <c r="A152" s="35">
        <f t="shared" si="2"/>
        <v>137</v>
      </c>
      <c r="B152" s="36" t="s">
        <v>2468</v>
      </c>
      <c r="C152" s="37" t="s">
        <v>2469</v>
      </c>
      <c r="D152" s="38">
        <v>800</v>
      </c>
    </row>
    <row r="153" spans="1:4" ht="15.75">
      <c r="A153" s="35">
        <f t="shared" si="2"/>
        <v>138</v>
      </c>
      <c r="B153" s="36" t="s">
        <v>2470</v>
      </c>
      <c r="C153" s="37" t="s">
        <v>2471</v>
      </c>
      <c r="D153" s="38">
        <v>500</v>
      </c>
    </row>
    <row r="154" spans="1:4" ht="15.75">
      <c r="A154" s="35">
        <f t="shared" si="2"/>
        <v>139</v>
      </c>
      <c r="B154" s="36" t="s">
        <v>2472</v>
      </c>
      <c r="C154" s="37" t="s">
        <v>2473</v>
      </c>
      <c r="D154" s="38">
        <v>500</v>
      </c>
    </row>
    <row r="155" spans="1:4" ht="25.5">
      <c r="A155" s="35">
        <f t="shared" si="2"/>
        <v>140</v>
      </c>
      <c r="B155" s="36" t="s">
        <v>2474</v>
      </c>
      <c r="C155" s="37" t="s">
        <v>2475</v>
      </c>
      <c r="D155" s="38">
        <v>500</v>
      </c>
    </row>
    <row r="156" spans="1:4" ht="15.75">
      <c r="A156" s="35">
        <f t="shared" si="2"/>
        <v>141</v>
      </c>
      <c r="B156" s="36" t="s">
        <v>2476</v>
      </c>
      <c r="C156" s="37" t="s">
        <v>2477</v>
      </c>
      <c r="D156" s="38">
        <v>500</v>
      </c>
    </row>
    <row r="157" spans="1:4" ht="15.75">
      <c r="A157" s="35">
        <f t="shared" si="2"/>
        <v>142</v>
      </c>
      <c r="B157" s="36" t="s">
        <v>2478</v>
      </c>
      <c r="C157" s="37" t="s">
        <v>2479</v>
      </c>
      <c r="D157" s="38">
        <v>500</v>
      </c>
    </row>
    <row r="158" spans="1:4" ht="15.75">
      <c r="A158" s="35">
        <f t="shared" si="2"/>
        <v>143</v>
      </c>
      <c r="B158" s="36" t="s">
        <v>2480</v>
      </c>
      <c r="C158" s="37" t="s">
        <v>2481</v>
      </c>
      <c r="D158" s="38">
        <v>500</v>
      </c>
    </row>
    <row r="159" spans="1:4" ht="25.5">
      <c r="A159" s="35">
        <f t="shared" si="2"/>
        <v>144</v>
      </c>
      <c r="B159" s="36" t="s">
        <v>2482</v>
      </c>
      <c r="C159" s="37" t="s">
        <v>2483</v>
      </c>
      <c r="D159" s="38">
        <v>500</v>
      </c>
    </row>
    <row r="160" spans="1:4" ht="12.75" customHeight="1">
      <c r="A160" s="475" t="s">
        <v>2484</v>
      </c>
      <c r="B160" s="475"/>
      <c r="C160" s="475"/>
      <c r="D160" s="475"/>
    </row>
    <row r="161" spans="1:4" ht="15.75">
      <c r="A161" s="35">
        <v>145</v>
      </c>
      <c r="B161" s="36" t="s">
        <v>2485</v>
      </c>
      <c r="C161" s="37" t="s">
        <v>2486</v>
      </c>
      <c r="D161" s="38">
        <v>450</v>
      </c>
    </row>
    <row r="162" spans="1:4" ht="25.5">
      <c r="A162" s="35">
        <f t="shared" ref="A162:A170" si="3">1+A161</f>
        <v>146</v>
      </c>
      <c r="B162" s="36" t="s">
        <v>2487</v>
      </c>
      <c r="C162" s="37" t="s">
        <v>2488</v>
      </c>
      <c r="D162" s="38">
        <v>120</v>
      </c>
    </row>
    <row r="163" spans="1:4" ht="15.75">
      <c r="A163" s="35">
        <f t="shared" si="3"/>
        <v>147</v>
      </c>
      <c r="B163" s="36" t="s">
        <v>2489</v>
      </c>
      <c r="C163" s="37" t="s">
        <v>2490</v>
      </c>
      <c r="D163" s="38">
        <v>130</v>
      </c>
    </row>
    <row r="164" spans="1:4" ht="15.75">
      <c r="A164" s="35">
        <f t="shared" si="3"/>
        <v>148</v>
      </c>
      <c r="B164" s="36" t="s">
        <v>2491</v>
      </c>
      <c r="C164" s="37" t="s">
        <v>2492</v>
      </c>
      <c r="D164" s="38">
        <v>120</v>
      </c>
    </row>
    <row r="165" spans="1:4" ht="15.75">
      <c r="A165" s="35">
        <f t="shared" si="3"/>
        <v>149</v>
      </c>
      <c r="B165" s="36" t="s">
        <v>2493</v>
      </c>
      <c r="C165" s="37" t="s">
        <v>2494</v>
      </c>
      <c r="D165" s="38">
        <v>120</v>
      </c>
    </row>
    <row r="166" spans="1:4" ht="15.75">
      <c r="A166" s="35">
        <f t="shared" si="3"/>
        <v>150</v>
      </c>
      <c r="B166" s="36" t="s">
        <v>2495</v>
      </c>
      <c r="C166" s="37" t="s">
        <v>2496</v>
      </c>
      <c r="D166" s="38">
        <v>120</v>
      </c>
    </row>
    <row r="167" spans="1:4" ht="15.75">
      <c r="A167" s="35">
        <f t="shared" si="3"/>
        <v>151</v>
      </c>
      <c r="B167" s="36" t="s">
        <v>2497</v>
      </c>
      <c r="C167" s="37" t="s">
        <v>2498</v>
      </c>
      <c r="D167" s="38">
        <v>300</v>
      </c>
    </row>
    <row r="168" spans="1:4" ht="15.75">
      <c r="A168" s="35">
        <f t="shared" si="3"/>
        <v>152</v>
      </c>
      <c r="B168" s="36" t="s">
        <v>2499</v>
      </c>
      <c r="C168" s="37" t="s">
        <v>2500</v>
      </c>
      <c r="D168" s="38">
        <v>100</v>
      </c>
    </row>
    <row r="169" spans="1:4" ht="15.75">
      <c r="A169" s="35">
        <f t="shared" si="3"/>
        <v>153</v>
      </c>
      <c r="B169" s="36" t="s">
        <v>2501</v>
      </c>
      <c r="C169" s="37" t="s">
        <v>2502</v>
      </c>
      <c r="D169" s="38">
        <v>150</v>
      </c>
    </row>
    <row r="170" spans="1:4" ht="15.75">
      <c r="A170" s="35">
        <f t="shared" si="3"/>
        <v>154</v>
      </c>
      <c r="B170" s="36" t="s">
        <v>2503</v>
      </c>
      <c r="C170" s="37" t="s">
        <v>2504</v>
      </c>
      <c r="D170" s="38">
        <v>150</v>
      </c>
    </row>
    <row r="171" spans="1:4" ht="15.75">
      <c r="A171" s="35"/>
      <c r="B171" s="36"/>
      <c r="C171" s="37" t="s">
        <v>2505</v>
      </c>
      <c r="D171" s="38">
        <v>150</v>
      </c>
    </row>
    <row r="172" spans="1:4" ht="25.5">
      <c r="A172" s="35">
        <f>1+A170</f>
        <v>155</v>
      </c>
      <c r="B172" s="36" t="s">
        <v>2506</v>
      </c>
      <c r="C172" s="37" t="s">
        <v>2507</v>
      </c>
      <c r="D172" s="38">
        <v>300</v>
      </c>
    </row>
    <row r="173" spans="1:4" ht="25.5">
      <c r="A173" s="35">
        <f t="shared" ref="A173:A178" si="4">1+A172</f>
        <v>156</v>
      </c>
      <c r="B173" s="36" t="s">
        <v>2508</v>
      </c>
      <c r="C173" s="37" t="s">
        <v>2509</v>
      </c>
      <c r="D173" s="38">
        <v>200</v>
      </c>
    </row>
    <row r="174" spans="1:4" ht="25.5">
      <c r="A174" s="35">
        <f t="shared" si="4"/>
        <v>157</v>
      </c>
      <c r="B174" s="36" t="s">
        <v>2510</v>
      </c>
      <c r="C174" s="37" t="s">
        <v>2511</v>
      </c>
      <c r="D174" s="38">
        <v>170</v>
      </c>
    </row>
    <row r="175" spans="1:4" ht="25.5">
      <c r="A175" s="35">
        <f t="shared" si="4"/>
        <v>158</v>
      </c>
      <c r="B175" s="36" t="s">
        <v>2512</v>
      </c>
      <c r="C175" s="37" t="s">
        <v>2513</v>
      </c>
      <c r="D175" s="38">
        <v>650</v>
      </c>
    </row>
    <row r="176" spans="1:4" ht="25.5">
      <c r="A176" s="35">
        <f t="shared" si="4"/>
        <v>159</v>
      </c>
      <c r="B176" s="36" t="s">
        <v>2514</v>
      </c>
      <c r="C176" s="37" t="s">
        <v>2515</v>
      </c>
      <c r="D176" s="38">
        <v>150</v>
      </c>
    </row>
    <row r="177" spans="1:256" ht="15.75">
      <c r="A177" s="35">
        <f t="shared" si="4"/>
        <v>160</v>
      </c>
      <c r="B177" s="36" t="s">
        <v>2516</v>
      </c>
      <c r="C177" s="37" t="s">
        <v>2517</v>
      </c>
      <c r="D177" s="38">
        <v>250</v>
      </c>
    </row>
    <row r="178" spans="1:256" ht="15.75">
      <c r="A178" s="35">
        <f t="shared" si="4"/>
        <v>161</v>
      </c>
      <c r="B178" s="36" t="s">
        <v>2518</v>
      </c>
      <c r="C178" s="37" t="s">
        <v>2519</v>
      </c>
      <c r="D178" s="38">
        <v>500</v>
      </c>
    </row>
    <row r="179" spans="1:256" ht="12.75" customHeight="1">
      <c r="A179" s="475" t="s">
        <v>2520</v>
      </c>
      <c r="B179" s="475"/>
      <c r="C179" s="475"/>
      <c r="D179" s="475"/>
    </row>
    <row r="180" spans="1:256" ht="25.5">
      <c r="A180" s="35">
        <v>162</v>
      </c>
      <c r="B180" s="36" t="s">
        <v>2521</v>
      </c>
      <c r="C180" s="39" t="s">
        <v>2522</v>
      </c>
      <c r="D180" s="38">
        <v>1100</v>
      </c>
    </row>
    <row r="181" spans="1:256" ht="15.75">
      <c r="A181" s="35">
        <f t="shared" ref="A181:A189" si="5">1+A180</f>
        <v>163</v>
      </c>
      <c r="B181" s="36" t="s">
        <v>2523</v>
      </c>
      <c r="C181" s="37" t="s">
        <v>1238</v>
      </c>
      <c r="D181" s="38">
        <v>100</v>
      </c>
    </row>
    <row r="182" spans="1:256" ht="15.75">
      <c r="A182" s="35">
        <f t="shared" si="5"/>
        <v>164</v>
      </c>
      <c r="B182" s="36" t="s">
        <v>1239</v>
      </c>
      <c r="C182" s="37" t="s">
        <v>1240</v>
      </c>
      <c r="D182" s="38">
        <v>90</v>
      </c>
    </row>
    <row r="183" spans="1:256" ht="15.75">
      <c r="A183" s="35">
        <f t="shared" si="5"/>
        <v>165</v>
      </c>
      <c r="B183" s="36" t="s">
        <v>1241</v>
      </c>
      <c r="C183" s="37" t="s">
        <v>1242</v>
      </c>
      <c r="D183" s="38">
        <v>90</v>
      </c>
    </row>
    <row r="184" spans="1:256" ht="15.75">
      <c r="A184" s="35">
        <f t="shared" si="5"/>
        <v>166</v>
      </c>
      <c r="B184" s="36" t="s">
        <v>1243</v>
      </c>
      <c r="C184" s="37" t="s">
        <v>2598</v>
      </c>
      <c r="D184" s="38">
        <v>90</v>
      </c>
    </row>
    <row r="185" spans="1:256" ht="25.5">
      <c r="A185" s="35">
        <f t="shared" si="5"/>
        <v>167</v>
      </c>
      <c r="B185" s="36" t="s">
        <v>2599</v>
      </c>
      <c r="C185" s="37" t="s">
        <v>2600</v>
      </c>
      <c r="D185" s="38">
        <v>100</v>
      </c>
    </row>
    <row r="186" spans="1:256" ht="25.5">
      <c r="A186" s="35">
        <f t="shared" si="5"/>
        <v>168</v>
      </c>
      <c r="B186" s="36" t="s">
        <v>2601</v>
      </c>
      <c r="C186" s="37" t="s">
        <v>2602</v>
      </c>
      <c r="D186" s="38">
        <v>350</v>
      </c>
    </row>
    <row r="187" spans="1:256" ht="15.75">
      <c r="A187" s="35">
        <f t="shared" si="5"/>
        <v>169</v>
      </c>
      <c r="B187" s="36" t="s">
        <v>2603</v>
      </c>
      <c r="C187" s="37" t="s">
        <v>2604</v>
      </c>
      <c r="D187" s="38">
        <v>100</v>
      </c>
    </row>
    <row r="188" spans="1:256" ht="15.75">
      <c r="A188" s="35">
        <f t="shared" si="5"/>
        <v>170</v>
      </c>
      <c r="B188" s="36" t="s">
        <v>2605</v>
      </c>
      <c r="C188" s="37" t="s">
        <v>2606</v>
      </c>
      <c r="D188" s="38">
        <v>195</v>
      </c>
    </row>
    <row r="189" spans="1:256" ht="15.75">
      <c r="A189" s="40">
        <f t="shared" si="5"/>
        <v>171</v>
      </c>
      <c r="B189" s="36" t="s">
        <v>2607</v>
      </c>
      <c r="C189" s="37" t="s">
        <v>2608</v>
      </c>
      <c r="D189" s="38">
        <v>220</v>
      </c>
    </row>
    <row r="190" spans="1:256" ht="19.5" customHeight="1">
      <c r="A190" s="482" t="s">
        <v>1075</v>
      </c>
      <c r="B190" s="482"/>
      <c r="C190" s="482"/>
      <c r="D190" s="482"/>
    </row>
    <row r="191" spans="1:256" s="45" customFormat="1" ht="31.5">
      <c r="A191" s="41" t="s">
        <v>1490</v>
      </c>
      <c r="B191" s="42" t="s">
        <v>1491</v>
      </c>
      <c r="C191" s="43" t="s">
        <v>1492</v>
      </c>
      <c r="D191" s="34" t="s">
        <v>1493</v>
      </c>
      <c r="E191" s="44"/>
      <c r="H191" s="46"/>
      <c r="I191" s="44"/>
      <c r="L191" s="46"/>
      <c r="M191" s="44"/>
      <c r="P191" s="46"/>
      <c r="Q191" s="44"/>
      <c r="T191" s="46"/>
      <c r="U191" s="44"/>
      <c r="X191" s="46"/>
      <c r="Y191" s="44"/>
      <c r="AB191" s="46"/>
      <c r="AC191" s="44"/>
      <c r="AF191" s="46"/>
      <c r="AG191" s="44"/>
      <c r="AJ191" s="46"/>
      <c r="AK191" s="44"/>
      <c r="AN191" s="46"/>
      <c r="AO191" s="44"/>
      <c r="AR191" s="46"/>
      <c r="AS191" s="44"/>
      <c r="AV191" s="46"/>
      <c r="AW191" s="44"/>
      <c r="AZ191" s="46"/>
      <c r="BA191" s="44"/>
      <c r="BD191" s="46"/>
      <c r="BE191" s="44"/>
      <c r="BH191" s="46"/>
      <c r="BI191" s="44"/>
      <c r="BL191" s="46"/>
      <c r="BM191" s="44"/>
      <c r="BP191" s="46"/>
      <c r="BQ191" s="44"/>
      <c r="BT191" s="46"/>
      <c r="BU191" s="44"/>
      <c r="BX191" s="46"/>
      <c r="BY191" s="44"/>
      <c r="CB191" s="46"/>
      <c r="CC191" s="44"/>
      <c r="CF191" s="46"/>
      <c r="CG191" s="44"/>
      <c r="CJ191" s="46"/>
      <c r="CK191" s="44"/>
      <c r="CN191" s="46"/>
      <c r="CO191" s="44"/>
      <c r="CR191" s="46"/>
      <c r="CS191" s="44"/>
      <c r="CV191" s="46"/>
      <c r="CW191" s="44"/>
      <c r="CZ191" s="46"/>
      <c r="DA191" s="44"/>
      <c r="DD191" s="46"/>
      <c r="DE191" s="44"/>
      <c r="DH191" s="46"/>
      <c r="DI191" s="44"/>
      <c r="DL191" s="46"/>
      <c r="DM191" s="44"/>
      <c r="DP191" s="46"/>
      <c r="DQ191" s="44"/>
      <c r="DT191" s="46"/>
      <c r="DU191" s="44"/>
      <c r="DX191" s="46"/>
      <c r="DY191" s="44"/>
      <c r="EB191" s="46"/>
      <c r="EC191" s="44"/>
      <c r="EF191" s="46"/>
      <c r="EG191" s="44"/>
      <c r="EJ191" s="46"/>
      <c r="EK191" s="44"/>
      <c r="EN191" s="46"/>
      <c r="EO191" s="44"/>
      <c r="ER191" s="46"/>
      <c r="ES191" s="44"/>
      <c r="EV191" s="46"/>
      <c r="EW191" s="44"/>
      <c r="EZ191" s="46"/>
      <c r="FA191" s="44"/>
      <c r="FD191" s="46"/>
      <c r="FE191" s="44"/>
      <c r="FH191" s="46"/>
      <c r="FI191" s="44"/>
      <c r="FL191" s="46"/>
      <c r="FM191" s="44"/>
      <c r="FP191" s="46"/>
      <c r="FQ191" s="44"/>
      <c r="FT191" s="46"/>
      <c r="FU191" s="44"/>
      <c r="FX191" s="46"/>
      <c r="FY191" s="44"/>
      <c r="GB191" s="46"/>
      <c r="GC191" s="44"/>
      <c r="GF191" s="46"/>
      <c r="GG191" s="44"/>
      <c r="GJ191" s="46"/>
      <c r="GK191" s="44"/>
      <c r="GN191" s="46"/>
      <c r="GO191" s="44"/>
      <c r="GR191" s="46"/>
      <c r="GS191" s="44"/>
      <c r="GV191" s="46"/>
      <c r="GW191" s="44"/>
      <c r="GZ191" s="46"/>
      <c r="HA191" s="44"/>
      <c r="HD191" s="46"/>
      <c r="HE191" s="44"/>
      <c r="HH191" s="46"/>
      <c r="HI191" s="44"/>
      <c r="HL191" s="46"/>
      <c r="HM191" s="44"/>
      <c r="HP191" s="46"/>
      <c r="HQ191" s="44"/>
      <c r="HT191" s="46"/>
      <c r="HU191" s="44"/>
      <c r="HX191" s="46"/>
      <c r="HY191" s="44"/>
      <c r="IB191" s="46"/>
      <c r="IC191" s="44"/>
      <c r="IF191" s="46"/>
      <c r="IG191" s="44"/>
      <c r="IJ191" s="46"/>
      <c r="IK191" s="44"/>
      <c r="IN191" s="46"/>
      <c r="IO191" s="44"/>
      <c r="IR191" s="46"/>
      <c r="IS191" s="44"/>
      <c r="IV191" s="46"/>
    </row>
    <row r="192" spans="1:256" ht="15.75">
      <c r="A192" s="47">
        <f>A189+1</f>
        <v>172</v>
      </c>
      <c r="B192" s="48" t="s">
        <v>2609</v>
      </c>
      <c r="C192" s="49" t="s">
        <v>2610</v>
      </c>
      <c r="D192" s="50">
        <v>100</v>
      </c>
    </row>
    <row r="193" spans="1:4" ht="15.75">
      <c r="A193" s="35">
        <f t="shared" ref="A193:A226" si="6">1+A192</f>
        <v>173</v>
      </c>
      <c r="B193" s="27" t="s">
        <v>2611</v>
      </c>
      <c r="C193" s="51" t="s">
        <v>2612</v>
      </c>
      <c r="D193" s="50">
        <v>100</v>
      </c>
    </row>
    <row r="194" spans="1:4" ht="15.75">
      <c r="A194" s="35">
        <f t="shared" si="6"/>
        <v>174</v>
      </c>
      <c r="B194" s="27" t="s">
        <v>2613</v>
      </c>
      <c r="C194" s="51" t="s">
        <v>2614</v>
      </c>
      <c r="D194" s="50">
        <v>80</v>
      </c>
    </row>
    <row r="195" spans="1:4" ht="15.75">
      <c r="A195" s="35">
        <f t="shared" si="6"/>
        <v>175</v>
      </c>
      <c r="B195" s="27" t="s">
        <v>2615</v>
      </c>
      <c r="C195" s="52" t="s">
        <v>2616</v>
      </c>
      <c r="D195" s="50">
        <v>100</v>
      </c>
    </row>
    <row r="196" spans="1:4" ht="15.75">
      <c r="A196" s="35">
        <f t="shared" si="6"/>
        <v>176</v>
      </c>
      <c r="B196" s="27" t="s">
        <v>2617</v>
      </c>
      <c r="C196" s="52" t="s">
        <v>2618</v>
      </c>
      <c r="D196" s="50">
        <v>120</v>
      </c>
    </row>
    <row r="197" spans="1:4" ht="15.75">
      <c r="A197" s="35">
        <f t="shared" si="6"/>
        <v>177</v>
      </c>
      <c r="B197" s="27" t="s">
        <v>2619</v>
      </c>
      <c r="C197" s="52" t="s">
        <v>2620</v>
      </c>
      <c r="D197" s="50">
        <v>220</v>
      </c>
    </row>
    <row r="198" spans="1:4" ht="25.5">
      <c r="A198" s="35">
        <f t="shared" si="6"/>
        <v>178</v>
      </c>
      <c r="B198" s="27" t="s">
        <v>2621</v>
      </c>
      <c r="C198" s="52" t="s">
        <v>2622</v>
      </c>
      <c r="D198" s="50">
        <v>470</v>
      </c>
    </row>
    <row r="199" spans="1:4" ht="15.75">
      <c r="A199" s="35">
        <f t="shared" si="6"/>
        <v>179</v>
      </c>
      <c r="B199" s="27" t="s">
        <v>2623</v>
      </c>
      <c r="C199" s="52" t="s">
        <v>2624</v>
      </c>
      <c r="D199" s="50">
        <v>450</v>
      </c>
    </row>
    <row r="200" spans="1:4" ht="25.5">
      <c r="A200" s="35">
        <f t="shared" si="6"/>
        <v>180</v>
      </c>
      <c r="B200" s="27" t="s">
        <v>2625</v>
      </c>
      <c r="C200" s="52" t="s">
        <v>2626</v>
      </c>
      <c r="D200" s="50">
        <v>380</v>
      </c>
    </row>
    <row r="201" spans="1:4" ht="25.5">
      <c r="A201" s="35">
        <f t="shared" si="6"/>
        <v>181</v>
      </c>
      <c r="B201" s="27" t="s">
        <v>2627</v>
      </c>
      <c r="C201" s="52" t="s">
        <v>2628</v>
      </c>
      <c r="D201" s="50">
        <v>850</v>
      </c>
    </row>
    <row r="202" spans="1:4" ht="25.5">
      <c r="A202" s="35">
        <f t="shared" si="6"/>
        <v>182</v>
      </c>
      <c r="B202" s="27" t="s">
        <v>2629</v>
      </c>
      <c r="C202" s="52" t="s">
        <v>2630</v>
      </c>
      <c r="D202" s="50">
        <v>160</v>
      </c>
    </row>
    <row r="203" spans="1:4" ht="25.5">
      <c r="A203" s="35">
        <f t="shared" si="6"/>
        <v>183</v>
      </c>
      <c r="B203" s="27" t="s">
        <v>2631</v>
      </c>
      <c r="C203" s="52" t="s">
        <v>2632</v>
      </c>
      <c r="D203" s="50">
        <v>350</v>
      </c>
    </row>
    <row r="204" spans="1:4" ht="25.5">
      <c r="A204" s="35">
        <f t="shared" si="6"/>
        <v>184</v>
      </c>
      <c r="B204" s="27" t="s">
        <v>2633</v>
      </c>
      <c r="C204" s="52" t="s">
        <v>2634</v>
      </c>
      <c r="D204" s="50">
        <v>300</v>
      </c>
    </row>
    <row r="205" spans="1:4" ht="25.5">
      <c r="A205" s="35">
        <f t="shared" si="6"/>
        <v>185</v>
      </c>
      <c r="B205" s="27" t="s">
        <v>2635</v>
      </c>
      <c r="C205" s="52" t="s">
        <v>2636</v>
      </c>
      <c r="D205" s="50">
        <v>350</v>
      </c>
    </row>
    <row r="206" spans="1:4" ht="15.75">
      <c r="A206" s="35">
        <f t="shared" si="6"/>
        <v>186</v>
      </c>
      <c r="B206" s="27" t="s">
        <v>2637</v>
      </c>
      <c r="C206" s="52" t="s">
        <v>2638</v>
      </c>
      <c r="D206" s="50">
        <v>200</v>
      </c>
    </row>
    <row r="207" spans="1:4" ht="15.75">
      <c r="A207" s="35">
        <f t="shared" si="6"/>
        <v>187</v>
      </c>
      <c r="B207" s="27" t="s">
        <v>2639</v>
      </c>
      <c r="C207" s="52" t="s">
        <v>2640</v>
      </c>
      <c r="D207" s="50">
        <v>370</v>
      </c>
    </row>
    <row r="208" spans="1:4" ht="25.5">
      <c r="A208" s="35">
        <f t="shared" si="6"/>
        <v>188</v>
      </c>
      <c r="B208" s="27" t="s">
        <v>2641</v>
      </c>
      <c r="C208" s="52" t="s">
        <v>2642</v>
      </c>
      <c r="D208" s="50">
        <v>200</v>
      </c>
    </row>
    <row r="209" spans="1:4" ht="15.75">
      <c r="A209" s="35">
        <f t="shared" si="6"/>
        <v>189</v>
      </c>
      <c r="B209" s="27" t="s">
        <v>2643</v>
      </c>
      <c r="C209" s="52" t="s">
        <v>2644</v>
      </c>
      <c r="D209" s="50">
        <v>250</v>
      </c>
    </row>
    <row r="210" spans="1:4" ht="15.75">
      <c r="A210" s="35">
        <f t="shared" si="6"/>
        <v>190</v>
      </c>
      <c r="B210" s="27" t="s">
        <v>2645</v>
      </c>
      <c r="C210" s="52" t="s">
        <v>2646</v>
      </c>
      <c r="D210" s="50">
        <v>200</v>
      </c>
    </row>
    <row r="211" spans="1:4" ht="15.75">
      <c r="A211" s="35">
        <f t="shared" si="6"/>
        <v>191</v>
      </c>
      <c r="B211" s="27" t="s">
        <v>2647</v>
      </c>
      <c r="C211" s="52" t="s">
        <v>2648</v>
      </c>
      <c r="D211" s="50">
        <v>220</v>
      </c>
    </row>
    <row r="212" spans="1:4" ht="15.75">
      <c r="A212" s="35">
        <f t="shared" si="6"/>
        <v>192</v>
      </c>
      <c r="B212" s="27" t="s">
        <v>2649</v>
      </c>
      <c r="C212" s="51" t="s">
        <v>2650</v>
      </c>
      <c r="D212" s="50">
        <v>250</v>
      </c>
    </row>
    <row r="213" spans="1:4" ht="15.75">
      <c r="A213" s="35">
        <f t="shared" si="6"/>
        <v>193</v>
      </c>
      <c r="B213" s="27" t="s">
        <v>2651</v>
      </c>
      <c r="C213" s="51" t="s">
        <v>1305</v>
      </c>
      <c r="D213" s="50">
        <v>400</v>
      </c>
    </row>
    <row r="214" spans="1:4" ht="15.75">
      <c r="A214" s="35">
        <f t="shared" si="6"/>
        <v>194</v>
      </c>
      <c r="B214" s="27" t="s">
        <v>1306</v>
      </c>
      <c r="C214" s="51" t="s">
        <v>1307</v>
      </c>
      <c r="D214" s="50">
        <v>220</v>
      </c>
    </row>
    <row r="215" spans="1:4" ht="15.75">
      <c r="A215" s="35">
        <f t="shared" si="6"/>
        <v>195</v>
      </c>
      <c r="B215" s="27" t="s">
        <v>1308</v>
      </c>
      <c r="C215" s="51" t="s">
        <v>1309</v>
      </c>
      <c r="D215" s="50">
        <v>400</v>
      </c>
    </row>
    <row r="216" spans="1:4" ht="15.75">
      <c r="A216" s="35">
        <f t="shared" si="6"/>
        <v>196</v>
      </c>
      <c r="B216" s="27"/>
      <c r="C216" s="51" t="s">
        <v>1310</v>
      </c>
      <c r="D216" s="50">
        <v>250</v>
      </c>
    </row>
    <row r="217" spans="1:4" ht="15.75">
      <c r="A217" s="35">
        <f t="shared" si="6"/>
        <v>197</v>
      </c>
      <c r="B217" s="27"/>
      <c r="C217" s="51" t="s">
        <v>1311</v>
      </c>
      <c r="D217" s="50">
        <v>400</v>
      </c>
    </row>
    <row r="218" spans="1:4" ht="15.75">
      <c r="A218" s="35">
        <f t="shared" si="6"/>
        <v>198</v>
      </c>
      <c r="B218" s="27"/>
      <c r="C218" s="51" t="s">
        <v>1312</v>
      </c>
      <c r="D218" s="50">
        <v>200</v>
      </c>
    </row>
    <row r="219" spans="1:4" ht="15.75">
      <c r="A219" s="35">
        <f t="shared" si="6"/>
        <v>199</v>
      </c>
      <c r="B219" s="27"/>
      <c r="C219" s="52" t="s">
        <v>1313</v>
      </c>
      <c r="D219" s="50">
        <v>850</v>
      </c>
    </row>
    <row r="220" spans="1:4" ht="38.25">
      <c r="A220" s="35">
        <f t="shared" si="6"/>
        <v>200</v>
      </c>
      <c r="B220" s="27"/>
      <c r="C220" s="52" t="s">
        <v>1314</v>
      </c>
      <c r="D220" s="50">
        <v>3000</v>
      </c>
    </row>
    <row r="221" spans="1:4" ht="38.25">
      <c r="A221" s="35">
        <f t="shared" si="6"/>
        <v>201</v>
      </c>
      <c r="B221" s="27"/>
      <c r="C221" s="52" t="s">
        <v>1315</v>
      </c>
      <c r="D221" s="50">
        <v>3500</v>
      </c>
    </row>
    <row r="222" spans="1:4" ht="38.25">
      <c r="A222" s="35">
        <f t="shared" si="6"/>
        <v>202</v>
      </c>
      <c r="B222" s="27"/>
      <c r="C222" s="52" t="s">
        <v>1316</v>
      </c>
      <c r="D222" s="50">
        <v>3500</v>
      </c>
    </row>
    <row r="223" spans="1:4" ht="38.25">
      <c r="A223" s="35">
        <f t="shared" si="6"/>
        <v>203</v>
      </c>
      <c r="B223" s="27"/>
      <c r="C223" s="52" t="s">
        <v>1317</v>
      </c>
      <c r="D223" s="50">
        <v>4000</v>
      </c>
    </row>
    <row r="224" spans="1:4" ht="15.75">
      <c r="A224" s="35">
        <f t="shared" si="6"/>
        <v>204</v>
      </c>
      <c r="B224" s="27"/>
      <c r="C224" s="52" t="s">
        <v>1318</v>
      </c>
      <c r="D224" s="50">
        <v>1560</v>
      </c>
    </row>
    <row r="225" spans="1:4" ht="25.5">
      <c r="A225" s="35">
        <f t="shared" si="6"/>
        <v>205</v>
      </c>
      <c r="B225" s="27"/>
      <c r="C225" s="52" t="s">
        <v>1319</v>
      </c>
      <c r="D225" s="50">
        <v>500</v>
      </c>
    </row>
    <row r="226" spans="1:4" ht="15.75">
      <c r="A226" s="40">
        <f t="shared" si="6"/>
        <v>206</v>
      </c>
      <c r="B226" s="27"/>
      <c r="C226" s="53" t="s">
        <v>1320</v>
      </c>
      <c r="D226" s="50">
        <v>300</v>
      </c>
    </row>
    <row r="227" spans="1:4" ht="18">
      <c r="A227" s="461" t="s">
        <v>1077</v>
      </c>
      <c r="B227" s="461"/>
      <c r="C227" s="461"/>
      <c r="D227" s="461"/>
    </row>
    <row r="228" spans="1:4" ht="31.5">
      <c r="A228" s="54" t="s">
        <v>1490</v>
      </c>
      <c r="B228" s="55" t="s">
        <v>1491</v>
      </c>
      <c r="C228" s="56" t="s">
        <v>1492</v>
      </c>
      <c r="D228" s="57" t="s">
        <v>1493</v>
      </c>
    </row>
    <row r="229" spans="1:4" ht="20.25" customHeight="1">
      <c r="A229" s="474" t="s">
        <v>1321</v>
      </c>
      <c r="B229" s="474"/>
      <c r="C229" s="474"/>
      <c r="D229" s="474"/>
    </row>
    <row r="230" spans="1:4">
      <c r="A230" s="58">
        <f>A226+1</f>
        <v>207</v>
      </c>
      <c r="B230" s="59" t="s">
        <v>1322</v>
      </c>
      <c r="C230" s="60" t="s">
        <v>1323</v>
      </c>
      <c r="D230" s="61">
        <v>500</v>
      </c>
    </row>
    <row r="231" spans="1:4" ht="25.5">
      <c r="A231" s="58">
        <f t="shared" ref="A231:A262" si="7">1+A230</f>
        <v>208</v>
      </c>
      <c r="B231" s="59" t="s">
        <v>1324</v>
      </c>
      <c r="C231" s="60" t="s">
        <v>1325</v>
      </c>
      <c r="D231" s="61">
        <v>500</v>
      </c>
    </row>
    <row r="232" spans="1:4" ht="51">
      <c r="A232" s="58">
        <f t="shared" si="7"/>
        <v>209</v>
      </c>
      <c r="B232" s="27" t="s">
        <v>1326</v>
      </c>
      <c r="C232" s="60" t="s">
        <v>1327</v>
      </c>
      <c r="D232" s="61">
        <v>300</v>
      </c>
    </row>
    <row r="233" spans="1:4" ht="25.5">
      <c r="A233" s="58">
        <f t="shared" si="7"/>
        <v>210</v>
      </c>
      <c r="B233" s="59"/>
      <c r="C233" s="62" t="s">
        <v>1328</v>
      </c>
      <c r="D233" s="61">
        <v>400</v>
      </c>
    </row>
    <row r="234" spans="1:4">
      <c r="A234" s="58">
        <f t="shared" si="7"/>
        <v>211</v>
      </c>
      <c r="B234" s="59"/>
      <c r="C234" s="60" t="s">
        <v>1329</v>
      </c>
      <c r="D234" s="61">
        <v>100</v>
      </c>
    </row>
    <row r="235" spans="1:4">
      <c r="A235" s="58">
        <f t="shared" si="7"/>
        <v>212</v>
      </c>
      <c r="B235" s="59"/>
      <c r="C235" s="63" t="s">
        <v>1330</v>
      </c>
      <c r="D235" s="61">
        <v>100</v>
      </c>
    </row>
    <row r="236" spans="1:4">
      <c r="A236" s="58">
        <f t="shared" si="7"/>
        <v>213</v>
      </c>
      <c r="B236" s="59"/>
      <c r="C236" s="63" t="s">
        <v>1331</v>
      </c>
      <c r="D236" s="61">
        <v>150</v>
      </c>
    </row>
    <row r="237" spans="1:4">
      <c r="A237" s="58">
        <f t="shared" si="7"/>
        <v>214</v>
      </c>
      <c r="B237" s="59"/>
      <c r="C237" s="40" t="s">
        <v>1332</v>
      </c>
      <c r="D237" s="61">
        <v>100</v>
      </c>
    </row>
    <row r="238" spans="1:4">
      <c r="A238" s="58">
        <f t="shared" si="7"/>
        <v>215</v>
      </c>
      <c r="B238" s="59"/>
      <c r="C238" s="40" t="s">
        <v>1333</v>
      </c>
      <c r="D238" s="61">
        <v>130</v>
      </c>
    </row>
    <row r="239" spans="1:4" ht="25.5">
      <c r="A239" s="58">
        <f t="shared" si="7"/>
        <v>216</v>
      </c>
      <c r="B239" s="59"/>
      <c r="C239" s="63" t="s">
        <v>1334</v>
      </c>
      <c r="D239" s="61">
        <v>150</v>
      </c>
    </row>
    <row r="240" spans="1:4" ht="25.5">
      <c r="A240" s="58">
        <f t="shared" si="7"/>
        <v>217</v>
      </c>
      <c r="B240" s="59"/>
      <c r="C240" s="63" t="s">
        <v>1335</v>
      </c>
      <c r="D240" s="61">
        <v>250</v>
      </c>
    </row>
    <row r="241" spans="1:4">
      <c r="A241" s="58">
        <f t="shared" si="7"/>
        <v>218</v>
      </c>
      <c r="B241" s="59"/>
      <c r="C241" s="13" t="s">
        <v>1336</v>
      </c>
      <c r="D241" s="61">
        <v>300</v>
      </c>
    </row>
    <row r="242" spans="1:4" ht="25.5">
      <c r="A242" s="58">
        <f t="shared" si="7"/>
        <v>219</v>
      </c>
      <c r="B242" s="59"/>
      <c r="C242" s="60" t="s">
        <v>1337</v>
      </c>
      <c r="D242" s="61">
        <v>250</v>
      </c>
    </row>
    <row r="243" spans="1:4" ht="25.5">
      <c r="A243" s="58">
        <f t="shared" si="7"/>
        <v>220</v>
      </c>
      <c r="B243" s="59"/>
      <c r="C243" s="64" t="s">
        <v>1338</v>
      </c>
      <c r="D243" s="65">
        <v>350</v>
      </c>
    </row>
    <row r="244" spans="1:4" ht="25.5">
      <c r="A244" s="58">
        <f t="shared" si="7"/>
        <v>221</v>
      </c>
      <c r="B244" s="59"/>
      <c r="C244" s="60" t="s">
        <v>1339</v>
      </c>
      <c r="D244" s="65">
        <v>250</v>
      </c>
    </row>
    <row r="245" spans="1:4" ht="25.5">
      <c r="A245" s="58">
        <f t="shared" si="7"/>
        <v>222</v>
      </c>
      <c r="B245" s="59"/>
      <c r="C245" s="60" t="s">
        <v>1340</v>
      </c>
      <c r="D245" s="65">
        <v>350</v>
      </c>
    </row>
    <row r="246" spans="1:4" ht="25.5">
      <c r="A246" s="58">
        <f t="shared" si="7"/>
        <v>223</v>
      </c>
      <c r="B246" s="59"/>
      <c r="C246" s="60" t="s">
        <v>1341</v>
      </c>
      <c r="D246" s="65">
        <v>250</v>
      </c>
    </row>
    <row r="247" spans="1:4" ht="25.5">
      <c r="A247" s="58">
        <f t="shared" si="7"/>
        <v>224</v>
      </c>
      <c r="B247" s="59"/>
      <c r="C247" s="60" t="s">
        <v>1342</v>
      </c>
      <c r="D247" s="65">
        <v>350</v>
      </c>
    </row>
    <row r="248" spans="1:4" ht="25.5">
      <c r="A248" s="58">
        <f t="shared" si="7"/>
        <v>225</v>
      </c>
      <c r="B248" s="59"/>
      <c r="C248" s="60" t="s">
        <v>1343</v>
      </c>
      <c r="D248" s="65">
        <v>250</v>
      </c>
    </row>
    <row r="249" spans="1:4" ht="25.5">
      <c r="A249" s="58">
        <f t="shared" si="7"/>
        <v>226</v>
      </c>
      <c r="B249" s="59"/>
      <c r="C249" s="60" t="s">
        <v>1344</v>
      </c>
      <c r="D249" s="65">
        <v>350</v>
      </c>
    </row>
    <row r="250" spans="1:4" ht="25.5">
      <c r="A250" s="58">
        <f t="shared" si="7"/>
        <v>227</v>
      </c>
      <c r="B250" s="59"/>
      <c r="C250" s="60" t="s">
        <v>1345</v>
      </c>
      <c r="D250" s="65">
        <v>350</v>
      </c>
    </row>
    <row r="251" spans="1:4" ht="25.5">
      <c r="A251" s="58">
        <f t="shared" si="7"/>
        <v>228</v>
      </c>
      <c r="B251" s="59"/>
      <c r="C251" s="60" t="s">
        <v>1346</v>
      </c>
      <c r="D251" s="65">
        <v>250</v>
      </c>
    </row>
    <row r="252" spans="1:4" ht="25.5">
      <c r="A252" s="58">
        <f t="shared" si="7"/>
        <v>229</v>
      </c>
      <c r="B252" s="59"/>
      <c r="C252" s="60" t="s">
        <v>1347</v>
      </c>
      <c r="D252" s="65">
        <v>350</v>
      </c>
    </row>
    <row r="253" spans="1:4" ht="14.25">
      <c r="A253" s="58">
        <f t="shared" si="7"/>
        <v>230</v>
      </c>
      <c r="B253" s="59"/>
      <c r="C253" s="60" t="s">
        <v>1348</v>
      </c>
      <c r="D253" s="65">
        <v>200</v>
      </c>
    </row>
    <row r="254" spans="1:4" ht="14.25">
      <c r="A254" s="58">
        <f t="shared" si="7"/>
        <v>231</v>
      </c>
      <c r="B254" s="59"/>
      <c r="C254" s="60" t="s">
        <v>1349</v>
      </c>
      <c r="D254" s="65">
        <v>300</v>
      </c>
    </row>
    <row r="255" spans="1:4" ht="25.5">
      <c r="A255" s="58">
        <f t="shared" si="7"/>
        <v>232</v>
      </c>
      <c r="B255" s="59"/>
      <c r="C255" s="60" t="s">
        <v>1350</v>
      </c>
      <c r="D255" s="65">
        <v>300</v>
      </c>
    </row>
    <row r="256" spans="1:4" ht="25.5">
      <c r="A256" s="58">
        <f t="shared" si="7"/>
        <v>233</v>
      </c>
      <c r="B256" s="59"/>
      <c r="C256" s="60" t="s">
        <v>1351</v>
      </c>
      <c r="D256" s="65">
        <v>400</v>
      </c>
    </row>
    <row r="257" spans="1:4" ht="25.5">
      <c r="A257" s="58">
        <f t="shared" si="7"/>
        <v>234</v>
      </c>
      <c r="B257" s="59"/>
      <c r="C257" s="60" t="s">
        <v>1352</v>
      </c>
      <c r="D257" s="65">
        <v>200</v>
      </c>
    </row>
    <row r="258" spans="1:4" ht="25.5">
      <c r="A258" s="58">
        <f t="shared" si="7"/>
        <v>235</v>
      </c>
      <c r="B258" s="59"/>
      <c r="C258" s="60" t="s">
        <v>1353</v>
      </c>
      <c r="D258" s="65">
        <v>300</v>
      </c>
    </row>
    <row r="259" spans="1:4" ht="25.5">
      <c r="A259" s="58">
        <f t="shared" si="7"/>
        <v>236</v>
      </c>
      <c r="B259" s="59"/>
      <c r="C259" s="60" t="s">
        <v>1354</v>
      </c>
      <c r="D259" s="65">
        <v>600</v>
      </c>
    </row>
    <row r="260" spans="1:4" ht="25.5">
      <c r="A260" s="58">
        <f t="shared" si="7"/>
        <v>237</v>
      </c>
      <c r="B260" s="59"/>
      <c r="C260" s="60" t="s">
        <v>1355</v>
      </c>
      <c r="D260" s="65">
        <v>200</v>
      </c>
    </row>
    <row r="261" spans="1:4" ht="25.5">
      <c r="A261" s="58">
        <f t="shared" si="7"/>
        <v>238</v>
      </c>
      <c r="B261" s="59"/>
      <c r="C261" s="60" t="s">
        <v>1356</v>
      </c>
      <c r="D261" s="65">
        <v>300</v>
      </c>
    </row>
    <row r="262" spans="1:4" ht="25.5">
      <c r="A262" s="58">
        <f t="shared" si="7"/>
        <v>239</v>
      </c>
      <c r="B262" s="59"/>
      <c r="C262" s="66" t="s">
        <v>1357</v>
      </c>
      <c r="D262" s="65">
        <v>200</v>
      </c>
    </row>
    <row r="263" spans="1:4" ht="25.5">
      <c r="A263" s="58">
        <f t="shared" ref="A263:A294" si="8">1+A262</f>
        <v>240</v>
      </c>
      <c r="B263" s="59"/>
      <c r="C263" s="66" t="s">
        <v>1358</v>
      </c>
      <c r="D263" s="65">
        <v>300</v>
      </c>
    </row>
    <row r="264" spans="1:4" ht="25.5">
      <c r="A264" s="58">
        <f t="shared" si="8"/>
        <v>241</v>
      </c>
      <c r="B264" s="59"/>
      <c r="C264" s="66" t="s">
        <v>1359</v>
      </c>
      <c r="D264" s="65">
        <v>200</v>
      </c>
    </row>
    <row r="265" spans="1:4" ht="25.5">
      <c r="A265" s="58">
        <f t="shared" si="8"/>
        <v>242</v>
      </c>
      <c r="B265" s="59"/>
      <c r="C265" s="66" t="s">
        <v>1360</v>
      </c>
      <c r="D265" s="65">
        <v>300</v>
      </c>
    </row>
    <row r="266" spans="1:4" ht="25.5">
      <c r="A266" s="58">
        <f t="shared" si="8"/>
        <v>243</v>
      </c>
      <c r="B266" s="59"/>
      <c r="C266" s="60" t="s">
        <v>1361</v>
      </c>
      <c r="D266" s="65">
        <v>200</v>
      </c>
    </row>
    <row r="267" spans="1:4" ht="25.5">
      <c r="A267" s="58">
        <f t="shared" si="8"/>
        <v>244</v>
      </c>
      <c r="B267" s="59"/>
      <c r="C267" s="60" t="s">
        <v>1362</v>
      </c>
      <c r="D267" s="65">
        <v>300</v>
      </c>
    </row>
    <row r="268" spans="1:4" ht="14.25">
      <c r="A268" s="58">
        <f t="shared" si="8"/>
        <v>245</v>
      </c>
      <c r="B268" s="59"/>
      <c r="C268" s="60" t="s">
        <v>1363</v>
      </c>
      <c r="D268" s="65">
        <v>200</v>
      </c>
    </row>
    <row r="269" spans="1:4" ht="14.25">
      <c r="A269" s="58">
        <f t="shared" si="8"/>
        <v>246</v>
      </c>
      <c r="B269" s="59"/>
      <c r="C269" s="60" t="s">
        <v>1364</v>
      </c>
      <c r="D269" s="65">
        <v>300</v>
      </c>
    </row>
    <row r="270" spans="1:4" ht="14.25">
      <c r="A270" s="58">
        <f t="shared" si="8"/>
        <v>247</v>
      </c>
      <c r="B270" s="59"/>
      <c r="C270" s="60" t="s">
        <v>1365</v>
      </c>
      <c r="D270" s="65">
        <v>400</v>
      </c>
    </row>
    <row r="271" spans="1:4" ht="38.25">
      <c r="A271" s="58">
        <f t="shared" si="8"/>
        <v>248</v>
      </c>
      <c r="B271" s="59"/>
      <c r="C271" s="60" t="s">
        <v>1366</v>
      </c>
      <c r="D271" s="65">
        <v>200</v>
      </c>
    </row>
    <row r="272" spans="1:4" ht="25.5">
      <c r="A272" s="58">
        <f t="shared" si="8"/>
        <v>249</v>
      </c>
      <c r="B272" s="59"/>
      <c r="C272" s="64" t="s">
        <v>1367</v>
      </c>
      <c r="D272" s="65">
        <v>300</v>
      </c>
    </row>
    <row r="273" spans="1:4" ht="25.5">
      <c r="A273" s="58">
        <f t="shared" si="8"/>
        <v>250</v>
      </c>
      <c r="B273" s="59"/>
      <c r="C273" s="66" t="s">
        <v>1368</v>
      </c>
      <c r="D273" s="65">
        <v>200</v>
      </c>
    </row>
    <row r="274" spans="1:4" ht="25.5">
      <c r="A274" s="58">
        <f t="shared" si="8"/>
        <v>251</v>
      </c>
      <c r="B274" s="59"/>
      <c r="C274" s="60" t="s">
        <v>2755</v>
      </c>
      <c r="D274" s="65">
        <v>300</v>
      </c>
    </row>
    <row r="275" spans="1:4" ht="25.5">
      <c r="A275" s="58">
        <f t="shared" si="8"/>
        <v>252</v>
      </c>
      <c r="B275" s="59"/>
      <c r="C275" s="60" t="s">
        <v>2756</v>
      </c>
      <c r="D275" s="65">
        <v>400</v>
      </c>
    </row>
    <row r="276" spans="1:4" ht="25.5">
      <c r="A276" s="58">
        <f t="shared" si="8"/>
        <v>253</v>
      </c>
      <c r="B276" s="59"/>
      <c r="C276" s="60" t="s">
        <v>2757</v>
      </c>
      <c r="D276" s="65">
        <v>300</v>
      </c>
    </row>
    <row r="277" spans="1:4" ht="14.25">
      <c r="A277" s="58">
        <f t="shared" si="8"/>
        <v>254</v>
      </c>
      <c r="B277" s="59"/>
      <c r="C277" s="60" t="s">
        <v>2758</v>
      </c>
      <c r="D277" s="65">
        <v>300</v>
      </c>
    </row>
    <row r="278" spans="1:4" ht="14.25">
      <c r="A278" s="58">
        <f t="shared" si="8"/>
        <v>255</v>
      </c>
      <c r="B278" s="59"/>
      <c r="C278" s="60" t="s">
        <v>2759</v>
      </c>
      <c r="D278" s="65">
        <v>400</v>
      </c>
    </row>
    <row r="279" spans="1:4" ht="14.25">
      <c r="A279" s="58">
        <f t="shared" si="8"/>
        <v>256</v>
      </c>
      <c r="B279" s="59"/>
      <c r="C279" s="60" t="s">
        <v>2760</v>
      </c>
      <c r="D279" s="65">
        <v>600</v>
      </c>
    </row>
    <row r="280" spans="1:4" ht="14.25">
      <c r="A280" s="58">
        <f t="shared" si="8"/>
        <v>257</v>
      </c>
      <c r="B280" s="59"/>
      <c r="C280" s="60" t="s">
        <v>2761</v>
      </c>
      <c r="D280" s="65">
        <v>150</v>
      </c>
    </row>
    <row r="281" spans="1:4" ht="14.25">
      <c r="A281" s="58">
        <f t="shared" si="8"/>
        <v>258</v>
      </c>
      <c r="B281" s="59"/>
      <c r="C281" s="60" t="s">
        <v>2762</v>
      </c>
      <c r="D281" s="65">
        <v>250</v>
      </c>
    </row>
    <row r="282" spans="1:4" ht="14.25">
      <c r="A282" s="58">
        <f t="shared" si="8"/>
        <v>259</v>
      </c>
      <c r="B282" s="59"/>
      <c r="C282" s="60" t="s">
        <v>2763</v>
      </c>
      <c r="D282" s="65">
        <v>350</v>
      </c>
    </row>
    <row r="283" spans="1:4" ht="14.25">
      <c r="A283" s="58">
        <f t="shared" si="8"/>
        <v>260</v>
      </c>
      <c r="B283" s="59"/>
      <c r="C283" s="60" t="s">
        <v>2764</v>
      </c>
      <c r="D283" s="65">
        <v>250</v>
      </c>
    </row>
    <row r="284" spans="1:4" ht="14.25">
      <c r="A284" s="58">
        <f t="shared" si="8"/>
        <v>261</v>
      </c>
      <c r="B284" s="59"/>
      <c r="C284" s="60" t="s">
        <v>2765</v>
      </c>
      <c r="D284" s="65">
        <v>350</v>
      </c>
    </row>
    <row r="285" spans="1:4" ht="25.5">
      <c r="A285" s="58">
        <f t="shared" si="8"/>
        <v>262</v>
      </c>
      <c r="B285" s="59"/>
      <c r="C285" s="60" t="s">
        <v>2766</v>
      </c>
      <c r="D285" s="65">
        <v>250</v>
      </c>
    </row>
    <row r="286" spans="1:4" ht="25.5">
      <c r="A286" s="58">
        <f t="shared" si="8"/>
        <v>263</v>
      </c>
      <c r="B286" s="59"/>
      <c r="C286" s="60" t="s">
        <v>2767</v>
      </c>
      <c r="D286" s="65">
        <v>350</v>
      </c>
    </row>
    <row r="287" spans="1:4" ht="14.25">
      <c r="A287" s="58">
        <f t="shared" si="8"/>
        <v>264</v>
      </c>
      <c r="B287" s="59"/>
      <c r="C287" s="60" t="s">
        <v>2768</v>
      </c>
      <c r="D287" s="65">
        <v>300</v>
      </c>
    </row>
    <row r="288" spans="1:4" ht="14.25">
      <c r="A288" s="58">
        <f t="shared" si="8"/>
        <v>265</v>
      </c>
      <c r="B288" s="59"/>
      <c r="C288" s="60" t="s">
        <v>2769</v>
      </c>
      <c r="D288" s="65">
        <v>300</v>
      </c>
    </row>
    <row r="289" spans="1:4" ht="14.25">
      <c r="A289" s="58">
        <f t="shared" si="8"/>
        <v>266</v>
      </c>
      <c r="B289" s="59"/>
      <c r="C289" s="60" t="s">
        <v>2770</v>
      </c>
      <c r="D289" s="65">
        <v>400</v>
      </c>
    </row>
    <row r="290" spans="1:4" ht="14.25">
      <c r="A290" s="58">
        <f t="shared" si="8"/>
        <v>267</v>
      </c>
      <c r="B290" s="59"/>
      <c r="C290" s="13" t="s">
        <v>2771</v>
      </c>
      <c r="D290" s="65">
        <v>200</v>
      </c>
    </row>
    <row r="291" spans="1:4" ht="14.25">
      <c r="A291" s="58">
        <f t="shared" si="8"/>
        <v>268</v>
      </c>
      <c r="B291" s="59"/>
      <c r="C291" s="60" t="s">
        <v>2772</v>
      </c>
      <c r="D291" s="65">
        <v>300</v>
      </c>
    </row>
    <row r="292" spans="1:4" ht="14.25">
      <c r="A292" s="58">
        <f t="shared" si="8"/>
        <v>269</v>
      </c>
      <c r="B292" s="59"/>
      <c r="C292" s="13" t="s">
        <v>2773</v>
      </c>
      <c r="D292" s="65">
        <v>500</v>
      </c>
    </row>
    <row r="293" spans="1:4" ht="25.5">
      <c r="A293" s="58">
        <f t="shared" si="8"/>
        <v>270</v>
      </c>
      <c r="B293" s="59"/>
      <c r="C293" s="60" t="s">
        <v>2774</v>
      </c>
      <c r="D293" s="65">
        <v>200</v>
      </c>
    </row>
    <row r="294" spans="1:4" ht="14.25">
      <c r="A294" s="58">
        <f t="shared" si="8"/>
        <v>271</v>
      </c>
      <c r="B294" s="59"/>
      <c r="C294" s="60" t="s">
        <v>2775</v>
      </c>
      <c r="D294" s="65">
        <v>150</v>
      </c>
    </row>
    <row r="295" spans="1:4" ht="14.25">
      <c r="A295" s="58">
        <f t="shared" ref="A295:A321" si="9">1+A294</f>
        <v>272</v>
      </c>
      <c r="B295" s="59"/>
      <c r="C295" s="60" t="s">
        <v>2776</v>
      </c>
      <c r="D295" s="65">
        <v>150</v>
      </c>
    </row>
    <row r="296" spans="1:4" ht="25.5">
      <c r="A296" s="58">
        <f t="shared" si="9"/>
        <v>273</v>
      </c>
      <c r="B296" s="59"/>
      <c r="C296" s="60" t="s">
        <v>2777</v>
      </c>
      <c r="D296" s="65">
        <v>200</v>
      </c>
    </row>
    <row r="297" spans="1:4" ht="25.5">
      <c r="A297" s="58">
        <f t="shared" si="9"/>
        <v>274</v>
      </c>
      <c r="B297" s="59"/>
      <c r="C297" s="60" t="s">
        <v>2778</v>
      </c>
      <c r="D297" s="65">
        <v>300</v>
      </c>
    </row>
    <row r="298" spans="1:4" ht="25.5">
      <c r="A298" s="58">
        <f t="shared" si="9"/>
        <v>275</v>
      </c>
      <c r="B298" s="59"/>
      <c r="C298" s="60" t="s">
        <v>2779</v>
      </c>
      <c r="D298" s="65">
        <v>200</v>
      </c>
    </row>
    <row r="299" spans="1:4" ht="25.5">
      <c r="A299" s="58">
        <f t="shared" si="9"/>
        <v>276</v>
      </c>
      <c r="B299" s="59"/>
      <c r="C299" s="60" t="s">
        <v>2780</v>
      </c>
      <c r="D299" s="65">
        <v>200</v>
      </c>
    </row>
    <row r="300" spans="1:4" ht="14.25">
      <c r="A300" s="58">
        <f t="shared" si="9"/>
        <v>277</v>
      </c>
      <c r="B300" s="59"/>
      <c r="C300" s="60" t="s">
        <v>2781</v>
      </c>
      <c r="D300" s="65">
        <v>150</v>
      </c>
    </row>
    <row r="301" spans="1:4" ht="14.25">
      <c r="A301" s="58">
        <f t="shared" si="9"/>
        <v>278</v>
      </c>
      <c r="B301" s="59"/>
      <c r="C301" s="60" t="s">
        <v>2782</v>
      </c>
      <c r="D301" s="65">
        <v>300</v>
      </c>
    </row>
    <row r="302" spans="1:4" ht="14.25">
      <c r="A302" s="58">
        <f t="shared" si="9"/>
        <v>279</v>
      </c>
      <c r="B302" s="59"/>
      <c r="C302" s="60" t="s">
        <v>2783</v>
      </c>
      <c r="D302" s="65">
        <v>300</v>
      </c>
    </row>
    <row r="303" spans="1:4" ht="38.25">
      <c r="A303" s="58">
        <f t="shared" si="9"/>
        <v>280</v>
      </c>
      <c r="B303" s="59"/>
      <c r="C303" s="60" t="s">
        <v>2784</v>
      </c>
      <c r="D303" s="65">
        <v>250</v>
      </c>
    </row>
    <row r="304" spans="1:4" ht="25.5">
      <c r="A304" s="58">
        <f t="shared" si="9"/>
        <v>281</v>
      </c>
      <c r="B304" s="59"/>
      <c r="C304" s="60" t="s">
        <v>2785</v>
      </c>
      <c r="D304" s="65">
        <v>300</v>
      </c>
    </row>
    <row r="305" spans="1:4" ht="25.5">
      <c r="A305" s="58">
        <f t="shared" si="9"/>
        <v>282</v>
      </c>
      <c r="B305" s="59"/>
      <c r="C305" s="60" t="s">
        <v>2786</v>
      </c>
      <c r="D305" s="65">
        <v>300</v>
      </c>
    </row>
    <row r="306" spans="1:4" ht="25.5">
      <c r="A306" s="58">
        <f t="shared" si="9"/>
        <v>283</v>
      </c>
      <c r="B306" s="59"/>
      <c r="C306" s="60" t="s">
        <v>2787</v>
      </c>
      <c r="D306" s="65">
        <v>400</v>
      </c>
    </row>
    <row r="307" spans="1:4" ht="25.5">
      <c r="A307" s="58">
        <f t="shared" si="9"/>
        <v>284</v>
      </c>
      <c r="B307" s="59"/>
      <c r="C307" s="60" t="s">
        <v>2788</v>
      </c>
      <c r="D307" s="65">
        <v>200</v>
      </c>
    </row>
    <row r="308" spans="1:4" ht="25.5">
      <c r="A308" s="58">
        <f t="shared" si="9"/>
        <v>285</v>
      </c>
      <c r="B308" s="59"/>
      <c r="C308" s="60" t="s">
        <v>2789</v>
      </c>
      <c r="D308" s="65">
        <v>200</v>
      </c>
    </row>
    <row r="309" spans="1:4" ht="25.5">
      <c r="A309" s="58">
        <f t="shared" si="9"/>
        <v>286</v>
      </c>
      <c r="B309" s="59"/>
      <c r="C309" s="60" t="s">
        <v>2790</v>
      </c>
      <c r="D309" s="65">
        <v>200</v>
      </c>
    </row>
    <row r="310" spans="1:4" ht="25.5">
      <c r="A310" s="58">
        <f t="shared" si="9"/>
        <v>287</v>
      </c>
      <c r="B310" s="59"/>
      <c r="C310" s="60" t="s">
        <v>2791</v>
      </c>
      <c r="D310" s="65">
        <v>200</v>
      </c>
    </row>
    <row r="311" spans="1:4" ht="25.5">
      <c r="A311" s="58">
        <f t="shared" si="9"/>
        <v>288</v>
      </c>
      <c r="B311" s="59"/>
      <c r="C311" s="60" t="s">
        <v>2792</v>
      </c>
      <c r="D311" s="65">
        <v>200</v>
      </c>
    </row>
    <row r="312" spans="1:4" ht="25.5">
      <c r="A312" s="58">
        <f t="shared" si="9"/>
        <v>289</v>
      </c>
      <c r="B312" s="59"/>
      <c r="C312" s="60" t="s">
        <v>2793</v>
      </c>
      <c r="D312" s="65">
        <v>200</v>
      </c>
    </row>
    <row r="313" spans="1:4" ht="25.5">
      <c r="A313" s="58">
        <f t="shared" si="9"/>
        <v>290</v>
      </c>
      <c r="B313" s="59"/>
      <c r="C313" s="60" t="s">
        <v>2794</v>
      </c>
      <c r="D313" s="65">
        <v>200</v>
      </c>
    </row>
    <row r="314" spans="1:4" ht="25.5">
      <c r="A314" s="58">
        <f t="shared" si="9"/>
        <v>291</v>
      </c>
      <c r="B314" s="59"/>
      <c r="C314" s="60" t="s">
        <v>2795</v>
      </c>
      <c r="D314" s="65">
        <v>200</v>
      </c>
    </row>
    <row r="315" spans="1:4" ht="25.5">
      <c r="A315" s="58">
        <f t="shared" si="9"/>
        <v>292</v>
      </c>
      <c r="B315" s="59"/>
      <c r="C315" s="60" t="s">
        <v>1984</v>
      </c>
      <c r="D315" s="65">
        <v>300</v>
      </c>
    </row>
    <row r="316" spans="1:4" ht="38.25">
      <c r="A316" s="58">
        <f t="shared" si="9"/>
        <v>293</v>
      </c>
      <c r="B316" s="59"/>
      <c r="C316" s="60" t="s">
        <v>1985</v>
      </c>
      <c r="D316" s="65">
        <v>400</v>
      </c>
    </row>
    <row r="317" spans="1:4" ht="38.25">
      <c r="A317" s="58">
        <f t="shared" si="9"/>
        <v>294</v>
      </c>
      <c r="B317" s="59"/>
      <c r="C317" s="60" t="s">
        <v>1986</v>
      </c>
      <c r="D317" s="65">
        <v>300</v>
      </c>
    </row>
    <row r="318" spans="1:4" ht="38.25">
      <c r="A318" s="58">
        <f t="shared" si="9"/>
        <v>295</v>
      </c>
      <c r="B318" s="67"/>
      <c r="C318" s="66" t="s">
        <v>2347</v>
      </c>
      <c r="D318" s="68">
        <v>300</v>
      </c>
    </row>
    <row r="319" spans="1:4" ht="25.5">
      <c r="A319" s="58">
        <f t="shared" si="9"/>
        <v>296</v>
      </c>
      <c r="B319" s="59"/>
      <c r="C319" s="62" t="s">
        <v>2348</v>
      </c>
      <c r="D319" s="65">
        <v>300</v>
      </c>
    </row>
    <row r="320" spans="1:4" ht="38.25">
      <c r="A320" s="58">
        <f t="shared" si="9"/>
        <v>297</v>
      </c>
      <c r="B320" s="59"/>
      <c r="C320" s="62" t="s">
        <v>2349</v>
      </c>
      <c r="D320" s="65">
        <v>300</v>
      </c>
    </row>
    <row r="321" spans="1:4" ht="25.5">
      <c r="A321" s="20">
        <f t="shared" si="9"/>
        <v>298</v>
      </c>
      <c r="B321" s="59"/>
      <c r="C321" s="62" t="s">
        <v>2350</v>
      </c>
      <c r="D321" s="69">
        <v>300</v>
      </c>
    </row>
    <row r="322" spans="1:4" ht="18">
      <c r="A322" s="466" t="s">
        <v>1085</v>
      </c>
      <c r="B322" s="466"/>
      <c r="C322" s="466"/>
      <c r="D322" s="466"/>
    </row>
    <row r="323" spans="1:4" ht="18.75">
      <c r="A323" s="450" t="s">
        <v>2351</v>
      </c>
      <c r="B323" s="450"/>
      <c r="C323" s="450"/>
      <c r="D323" s="450"/>
    </row>
    <row r="324" spans="1:4" ht="31.5">
      <c r="A324" s="70" t="s">
        <v>1490</v>
      </c>
      <c r="B324" s="71" t="s">
        <v>1491</v>
      </c>
      <c r="C324" s="72" t="s">
        <v>2352</v>
      </c>
      <c r="D324" s="73" t="s">
        <v>2353</v>
      </c>
    </row>
    <row r="325" spans="1:4" ht="15.75">
      <c r="A325" s="58">
        <f>A321+1</f>
        <v>299</v>
      </c>
      <c r="B325" s="74"/>
      <c r="C325" s="75" t="s">
        <v>2354</v>
      </c>
      <c r="D325" s="65">
        <v>400</v>
      </c>
    </row>
    <row r="326" spans="1:4" ht="15.75">
      <c r="A326" s="58">
        <f t="shared" ref="A326:A338" si="10">1+A325</f>
        <v>300</v>
      </c>
      <c r="B326" s="74"/>
      <c r="C326" s="76" t="s">
        <v>2355</v>
      </c>
      <c r="D326" s="65">
        <v>700</v>
      </c>
    </row>
    <row r="327" spans="1:4" ht="15.75">
      <c r="A327" s="58">
        <f t="shared" si="10"/>
        <v>301</v>
      </c>
      <c r="B327" s="74"/>
      <c r="C327" s="76" t="s">
        <v>2356</v>
      </c>
      <c r="D327" s="65">
        <v>1500</v>
      </c>
    </row>
    <row r="328" spans="1:4" ht="15.75">
      <c r="A328" s="58">
        <f t="shared" si="10"/>
        <v>302</v>
      </c>
      <c r="B328" s="74"/>
      <c r="C328" s="76" t="s">
        <v>2357</v>
      </c>
      <c r="D328" s="65">
        <v>1500</v>
      </c>
    </row>
    <row r="329" spans="1:4" ht="31.5">
      <c r="A329" s="58">
        <f t="shared" si="10"/>
        <v>303</v>
      </c>
      <c r="B329" s="27" t="s">
        <v>2358</v>
      </c>
      <c r="C329" s="77" t="s">
        <v>2359</v>
      </c>
      <c r="D329" s="65">
        <v>1200</v>
      </c>
    </row>
    <row r="330" spans="1:4" ht="15.75">
      <c r="A330" s="58">
        <f t="shared" si="10"/>
        <v>304</v>
      </c>
      <c r="B330" s="27" t="s">
        <v>2360</v>
      </c>
      <c r="C330" s="77" t="s">
        <v>2361</v>
      </c>
      <c r="D330" s="65">
        <v>1400</v>
      </c>
    </row>
    <row r="331" spans="1:4" ht="31.5">
      <c r="A331" s="58">
        <f t="shared" si="10"/>
        <v>305</v>
      </c>
      <c r="B331" s="27" t="s">
        <v>2362</v>
      </c>
      <c r="C331" s="75" t="s">
        <v>2363</v>
      </c>
      <c r="D331" s="65">
        <v>1200</v>
      </c>
    </row>
    <row r="332" spans="1:4" ht="31.5">
      <c r="A332" s="58">
        <f t="shared" si="10"/>
        <v>306</v>
      </c>
      <c r="B332" s="78" t="s">
        <v>2364</v>
      </c>
      <c r="C332" s="75" t="s">
        <v>2365</v>
      </c>
      <c r="D332" s="65">
        <v>100</v>
      </c>
    </row>
    <row r="333" spans="1:4" ht="31.5">
      <c r="A333" s="58">
        <f t="shared" si="10"/>
        <v>307</v>
      </c>
      <c r="B333" s="74" t="s">
        <v>2366</v>
      </c>
      <c r="C333" s="76" t="s">
        <v>2367</v>
      </c>
      <c r="D333" s="65">
        <v>500</v>
      </c>
    </row>
    <row r="334" spans="1:4" ht="15.75">
      <c r="A334" s="58">
        <f t="shared" si="10"/>
        <v>308</v>
      </c>
      <c r="B334" s="74" t="s">
        <v>2368</v>
      </c>
      <c r="C334" s="79" t="s">
        <v>2369</v>
      </c>
      <c r="D334" s="65">
        <v>300</v>
      </c>
    </row>
    <row r="335" spans="1:4" ht="15.75">
      <c r="A335" s="58">
        <f t="shared" si="10"/>
        <v>309</v>
      </c>
      <c r="B335" s="74" t="s">
        <v>2370</v>
      </c>
      <c r="C335" s="76" t="s">
        <v>2371</v>
      </c>
      <c r="D335" s="65">
        <v>700</v>
      </c>
    </row>
    <row r="336" spans="1:4" ht="15.75">
      <c r="A336" s="58">
        <f t="shared" si="10"/>
        <v>310</v>
      </c>
      <c r="B336" s="74" t="s">
        <v>2372</v>
      </c>
      <c r="C336" s="76" t="s">
        <v>2373</v>
      </c>
      <c r="D336" s="65">
        <v>1000</v>
      </c>
    </row>
    <row r="337" spans="1:4" ht="31.5">
      <c r="A337" s="58">
        <f t="shared" si="10"/>
        <v>311</v>
      </c>
      <c r="B337" s="80"/>
      <c r="C337" s="81" t="s">
        <v>2374</v>
      </c>
      <c r="D337" s="82">
        <v>3300</v>
      </c>
    </row>
    <row r="338" spans="1:4" ht="15.75">
      <c r="A338" s="58">
        <f t="shared" si="10"/>
        <v>312</v>
      </c>
      <c r="B338" s="80"/>
      <c r="C338" s="81" t="s">
        <v>2375</v>
      </c>
      <c r="D338" s="82">
        <v>1200</v>
      </c>
    </row>
    <row r="339" spans="1:4" ht="18.75">
      <c r="A339" s="467" t="s">
        <v>2376</v>
      </c>
      <c r="B339" s="467"/>
      <c r="C339" s="467"/>
      <c r="D339" s="467"/>
    </row>
    <row r="340" spans="1:4" ht="31.5">
      <c r="A340" s="70" t="s">
        <v>1490</v>
      </c>
      <c r="B340" s="72" t="s">
        <v>1491</v>
      </c>
      <c r="C340" s="72" t="s">
        <v>2352</v>
      </c>
      <c r="D340" s="73" t="s">
        <v>2353</v>
      </c>
    </row>
    <row r="341" spans="1:4" ht="15.75">
      <c r="A341" s="83">
        <f>A338+1</f>
        <v>313</v>
      </c>
      <c r="B341" s="84" t="s">
        <v>2377</v>
      </c>
      <c r="C341" s="76" t="s">
        <v>2378</v>
      </c>
      <c r="D341" s="85">
        <v>1700</v>
      </c>
    </row>
    <row r="342" spans="1:4" ht="15.75">
      <c r="A342" s="83">
        <f t="shared" ref="A342:A367" si="11">1+A341</f>
        <v>314</v>
      </c>
      <c r="B342" s="86" t="s">
        <v>2379</v>
      </c>
      <c r="C342" s="87" t="s">
        <v>2380</v>
      </c>
      <c r="D342" s="88">
        <v>1700</v>
      </c>
    </row>
    <row r="343" spans="1:4" ht="31.5">
      <c r="A343" s="83">
        <f t="shared" si="11"/>
        <v>315</v>
      </c>
      <c r="B343" s="76"/>
      <c r="C343" s="89" t="s">
        <v>2381</v>
      </c>
      <c r="D343" s="65">
        <v>1000</v>
      </c>
    </row>
    <row r="344" spans="1:4" ht="31.5">
      <c r="A344" s="83">
        <f t="shared" si="11"/>
        <v>316</v>
      </c>
      <c r="B344" s="76"/>
      <c r="C344" s="89" t="s">
        <v>2382</v>
      </c>
      <c r="D344" s="65">
        <v>750</v>
      </c>
    </row>
    <row r="345" spans="1:4" ht="15.75">
      <c r="A345" s="83">
        <f t="shared" si="11"/>
        <v>317</v>
      </c>
      <c r="B345" s="76"/>
      <c r="C345" s="89" t="s">
        <v>2383</v>
      </c>
      <c r="D345" s="65">
        <v>1000</v>
      </c>
    </row>
    <row r="346" spans="1:4" ht="31.5">
      <c r="A346" s="83">
        <f t="shared" si="11"/>
        <v>318</v>
      </c>
      <c r="B346" s="76"/>
      <c r="C346" s="89" t="s">
        <v>2384</v>
      </c>
      <c r="D346" s="65">
        <v>1200</v>
      </c>
    </row>
    <row r="347" spans="1:4" ht="31.5">
      <c r="A347" s="83">
        <f t="shared" si="11"/>
        <v>319</v>
      </c>
      <c r="B347" s="76"/>
      <c r="C347" s="89" t="s">
        <v>2385</v>
      </c>
      <c r="D347" s="65">
        <v>1200</v>
      </c>
    </row>
    <row r="348" spans="1:4" ht="15.75">
      <c r="A348" s="83">
        <f t="shared" si="11"/>
        <v>320</v>
      </c>
      <c r="B348" s="76"/>
      <c r="C348" s="89" t="s">
        <v>2386</v>
      </c>
      <c r="D348" s="65">
        <v>1000</v>
      </c>
    </row>
    <row r="349" spans="1:4" ht="31.5">
      <c r="A349" s="83">
        <f t="shared" si="11"/>
        <v>321</v>
      </c>
      <c r="B349" s="76"/>
      <c r="C349" s="76" t="s">
        <v>2387</v>
      </c>
      <c r="D349" s="65">
        <v>3000</v>
      </c>
    </row>
    <row r="350" spans="1:4" ht="31.5">
      <c r="A350" s="83">
        <f t="shared" si="11"/>
        <v>322</v>
      </c>
      <c r="B350" s="76"/>
      <c r="C350" s="90" t="s">
        <v>1561</v>
      </c>
      <c r="D350" s="65">
        <v>1200</v>
      </c>
    </row>
    <row r="351" spans="1:4" ht="31.5">
      <c r="A351" s="83">
        <f t="shared" si="11"/>
        <v>323</v>
      </c>
      <c r="B351" s="76"/>
      <c r="C351" s="90" t="s">
        <v>1562</v>
      </c>
      <c r="D351" s="65">
        <v>1500</v>
      </c>
    </row>
    <row r="352" spans="1:4" ht="47.25">
      <c r="A352" s="83">
        <f t="shared" si="11"/>
        <v>324</v>
      </c>
      <c r="B352" s="76"/>
      <c r="C352" s="90" t="s">
        <v>1563</v>
      </c>
      <c r="D352" s="65">
        <v>1200</v>
      </c>
    </row>
    <row r="353" spans="1:4" ht="31.5">
      <c r="A353" s="83">
        <f t="shared" si="11"/>
        <v>325</v>
      </c>
      <c r="B353" s="76"/>
      <c r="C353" s="90" t="s">
        <v>1564</v>
      </c>
      <c r="D353" s="65">
        <v>500</v>
      </c>
    </row>
    <row r="354" spans="1:4" ht="47.25">
      <c r="A354" s="83">
        <f t="shared" si="11"/>
        <v>326</v>
      </c>
      <c r="B354" s="76"/>
      <c r="C354" s="90" t="s">
        <v>1565</v>
      </c>
      <c r="D354" s="65">
        <v>800</v>
      </c>
    </row>
    <row r="355" spans="1:4" ht="31.5">
      <c r="A355" s="83">
        <f t="shared" si="11"/>
        <v>327</v>
      </c>
      <c r="B355" s="76"/>
      <c r="C355" s="91" t="s">
        <v>1566</v>
      </c>
      <c r="D355" s="65">
        <v>1000</v>
      </c>
    </row>
    <row r="356" spans="1:4" ht="31.5">
      <c r="A356" s="83">
        <f t="shared" si="11"/>
        <v>328</v>
      </c>
      <c r="B356" s="76"/>
      <c r="C356" s="91" t="s">
        <v>1567</v>
      </c>
      <c r="D356" s="65">
        <v>1500</v>
      </c>
    </row>
    <row r="357" spans="1:4" ht="47.25">
      <c r="A357" s="83">
        <f t="shared" si="11"/>
        <v>329</v>
      </c>
      <c r="B357" s="76"/>
      <c r="C357" s="75" t="s">
        <v>1568</v>
      </c>
      <c r="D357" s="65">
        <v>800</v>
      </c>
    </row>
    <row r="358" spans="1:4" ht="47.25">
      <c r="A358" s="83">
        <f t="shared" si="11"/>
        <v>330</v>
      </c>
      <c r="B358" s="92"/>
      <c r="C358" s="75" t="s">
        <v>1569</v>
      </c>
      <c r="D358" s="65">
        <v>1500</v>
      </c>
    </row>
    <row r="359" spans="1:4" ht="47.25">
      <c r="A359" s="83">
        <f t="shared" si="11"/>
        <v>331</v>
      </c>
      <c r="B359" s="92"/>
      <c r="C359" s="75" t="s">
        <v>1570</v>
      </c>
      <c r="D359" s="65">
        <v>1500</v>
      </c>
    </row>
    <row r="360" spans="1:4" ht="31.5">
      <c r="A360" s="83">
        <f t="shared" si="11"/>
        <v>332</v>
      </c>
      <c r="B360" s="93"/>
      <c r="C360" s="94" t="s">
        <v>1571</v>
      </c>
      <c r="D360" s="68">
        <v>1500</v>
      </c>
    </row>
    <row r="361" spans="1:4" ht="15.75">
      <c r="A361" s="83">
        <f t="shared" si="11"/>
        <v>333</v>
      </c>
      <c r="B361" s="92"/>
      <c r="C361" s="75" t="s">
        <v>1572</v>
      </c>
      <c r="D361" s="65">
        <v>400</v>
      </c>
    </row>
    <row r="362" spans="1:4" ht="15.75">
      <c r="A362" s="83">
        <f t="shared" si="11"/>
        <v>334</v>
      </c>
      <c r="B362" s="92"/>
      <c r="C362" s="75" t="s">
        <v>1573</v>
      </c>
      <c r="D362" s="65">
        <v>300</v>
      </c>
    </row>
    <row r="363" spans="1:4" ht="31.5">
      <c r="A363" s="83">
        <f t="shared" si="11"/>
        <v>335</v>
      </c>
      <c r="B363" s="92"/>
      <c r="C363" s="75" t="s">
        <v>1574</v>
      </c>
      <c r="D363" s="65">
        <v>400</v>
      </c>
    </row>
    <row r="364" spans="1:4" ht="63">
      <c r="A364" s="83">
        <f t="shared" si="11"/>
        <v>336</v>
      </c>
      <c r="B364" s="92"/>
      <c r="C364" s="75" t="s">
        <v>1575</v>
      </c>
      <c r="D364" s="95">
        <v>800</v>
      </c>
    </row>
    <row r="365" spans="1:4" ht="15.75">
      <c r="A365" s="83">
        <f t="shared" si="11"/>
        <v>337</v>
      </c>
      <c r="B365" s="92"/>
      <c r="C365" s="75" t="s">
        <v>1576</v>
      </c>
      <c r="D365" s="65">
        <v>300</v>
      </c>
    </row>
    <row r="366" spans="1:4" ht="47.25">
      <c r="A366" s="83">
        <f t="shared" si="11"/>
        <v>338</v>
      </c>
      <c r="B366" s="92"/>
      <c r="C366" s="75" t="s">
        <v>1577</v>
      </c>
      <c r="D366" s="65">
        <v>600</v>
      </c>
    </row>
    <row r="367" spans="1:4" ht="15.75">
      <c r="A367" s="83">
        <f t="shared" si="11"/>
        <v>339</v>
      </c>
      <c r="B367" s="96"/>
      <c r="C367" s="81" t="s">
        <v>2375</v>
      </c>
      <c r="D367" s="82">
        <v>1200</v>
      </c>
    </row>
    <row r="368" spans="1:4" ht="18.75">
      <c r="A368" s="447" t="s">
        <v>1578</v>
      </c>
      <c r="B368" s="447"/>
      <c r="C368" s="447"/>
      <c r="D368" s="447"/>
    </row>
    <row r="369" spans="1:4" ht="31.5">
      <c r="A369" s="97" t="s">
        <v>1490</v>
      </c>
      <c r="B369" s="98" t="s">
        <v>1491</v>
      </c>
      <c r="C369" s="99" t="s">
        <v>2352</v>
      </c>
      <c r="D369" s="100" t="s">
        <v>2353</v>
      </c>
    </row>
    <row r="370" spans="1:4" ht="15.75">
      <c r="A370" s="83">
        <f>A367+1</f>
        <v>340</v>
      </c>
      <c r="B370" s="101" t="s">
        <v>1579</v>
      </c>
      <c r="C370" s="102" t="s">
        <v>1580</v>
      </c>
      <c r="D370" s="103">
        <v>350</v>
      </c>
    </row>
    <row r="371" spans="1:4" ht="15.75">
      <c r="A371" s="83">
        <f t="shared" ref="A371:A402" si="12">A370+1</f>
        <v>341</v>
      </c>
      <c r="B371" s="471" t="s">
        <v>1581</v>
      </c>
      <c r="C371" s="471"/>
      <c r="D371" s="471"/>
    </row>
    <row r="372" spans="1:4" ht="15.75">
      <c r="A372" s="83">
        <f t="shared" si="12"/>
        <v>342</v>
      </c>
      <c r="B372" s="104" t="s">
        <v>1582</v>
      </c>
      <c r="C372" s="105" t="s">
        <v>1583</v>
      </c>
      <c r="D372" s="106">
        <v>400</v>
      </c>
    </row>
    <row r="373" spans="1:4" ht="15.75">
      <c r="A373" s="83">
        <f t="shared" si="12"/>
        <v>343</v>
      </c>
      <c r="B373" s="107" t="s">
        <v>1584</v>
      </c>
      <c r="C373" s="108" t="s">
        <v>1585</v>
      </c>
      <c r="D373" s="106">
        <v>600</v>
      </c>
    </row>
    <row r="374" spans="1:4" ht="31.5">
      <c r="A374" s="83">
        <f t="shared" si="12"/>
        <v>344</v>
      </c>
      <c r="B374" s="107" t="s">
        <v>1586</v>
      </c>
      <c r="C374" s="108" t="s">
        <v>1587</v>
      </c>
      <c r="D374" s="106">
        <v>400</v>
      </c>
    </row>
    <row r="375" spans="1:4" ht="31.5">
      <c r="A375" s="83">
        <f t="shared" si="12"/>
        <v>345</v>
      </c>
      <c r="B375" s="104" t="s">
        <v>1588</v>
      </c>
      <c r="C375" s="105" t="s">
        <v>1589</v>
      </c>
      <c r="D375" s="106">
        <v>450</v>
      </c>
    </row>
    <row r="376" spans="1:4" ht="31.5">
      <c r="A376" s="83">
        <f t="shared" si="12"/>
        <v>346</v>
      </c>
      <c r="B376" s="104" t="s">
        <v>1590</v>
      </c>
      <c r="C376" s="105" t="s">
        <v>1591</v>
      </c>
      <c r="D376" s="106">
        <v>250</v>
      </c>
    </row>
    <row r="377" spans="1:4" ht="15.75">
      <c r="A377" s="83">
        <f t="shared" si="12"/>
        <v>347</v>
      </c>
      <c r="B377" s="104" t="s">
        <v>1592</v>
      </c>
      <c r="C377" s="105" t="s">
        <v>1593</v>
      </c>
      <c r="D377" s="106">
        <v>600</v>
      </c>
    </row>
    <row r="378" spans="1:4" ht="15.75">
      <c r="A378" s="83">
        <f t="shared" si="12"/>
        <v>348</v>
      </c>
      <c r="B378" s="104" t="s">
        <v>1594</v>
      </c>
      <c r="C378" s="105" t="s">
        <v>1595</v>
      </c>
      <c r="D378" s="106">
        <v>300</v>
      </c>
    </row>
    <row r="379" spans="1:4" ht="15.75">
      <c r="A379" s="83">
        <f t="shared" si="12"/>
        <v>349</v>
      </c>
      <c r="B379" s="104" t="s">
        <v>1596</v>
      </c>
      <c r="C379" s="105" t="s">
        <v>1597</v>
      </c>
      <c r="D379" s="106">
        <v>550</v>
      </c>
    </row>
    <row r="380" spans="1:4" ht="15.75">
      <c r="A380" s="83">
        <f t="shared" si="12"/>
        <v>350</v>
      </c>
      <c r="B380" s="109" t="s">
        <v>1598</v>
      </c>
      <c r="C380" s="110" t="s">
        <v>1599</v>
      </c>
      <c r="D380" s="111">
        <v>550</v>
      </c>
    </row>
    <row r="381" spans="1:4" ht="15.75">
      <c r="A381" s="83">
        <f t="shared" si="12"/>
        <v>351</v>
      </c>
      <c r="B381" s="104" t="s">
        <v>1600</v>
      </c>
      <c r="C381" s="105" t="s">
        <v>1601</v>
      </c>
      <c r="D381" s="106">
        <v>300</v>
      </c>
    </row>
    <row r="382" spans="1:4" ht="15.75">
      <c r="A382" s="83">
        <f t="shared" si="12"/>
        <v>352</v>
      </c>
      <c r="B382" s="104" t="s">
        <v>1602</v>
      </c>
      <c r="C382" s="105" t="s">
        <v>1603</v>
      </c>
      <c r="D382" s="106">
        <v>400</v>
      </c>
    </row>
    <row r="383" spans="1:4" ht="31.5">
      <c r="A383" s="83">
        <f t="shared" si="12"/>
        <v>353</v>
      </c>
      <c r="B383" s="104" t="s">
        <v>1604</v>
      </c>
      <c r="C383" s="105" t="s">
        <v>1605</v>
      </c>
      <c r="D383" s="106">
        <v>500</v>
      </c>
    </row>
    <row r="384" spans="1:4" ht="31.5">
      <c r="A384" s="83">
        <f t="shared" si="12"/>
        <v>354</v>
      </c>
      <c r="B384" s="104" t="s">
        <v>1606</v>
      </c>
      <c r="C384" s="105" t="s">
        <v>1607</v>
      </c>
      <c r="D384" s="106">
        <v>350</v>
      </c>
    </row>
    <row r="385" spans="1:4" ht="31.5">
      <c r="A385" s="83">
        <f t="shared" si="12"/>
        <v>355</v>
      </c>
      <c r="B385" s="104" t="s">
        <v>1608</v>
      </c>
      <c r="C385" s="105" t="s">
        <v>1609</v>
      </c>
      <c r="D385" s="106">
        <v>500</v>
      </c>
    </row>
    <row r="386" spans="1:4" ht="15.75">
      <c r="A386" s="83">
        <f t="shared" si="12"/>
        <v>356</v>
      </c>
      <c r="B386" s="104" t="s">
        <v>1610</v>
      </c>
      <c r="C386" s="105" t="s">
        <v>1611</v>
      </c>
      <c r="D386" s="106">
        <v>500</v>
      </c>
    </row>
    <row r="387" spans="1:4" ht="31.5">
      <c r="A387" s="83">
        <f t="shared" si="12"/>
        <v>357</v>
      </c>
      <c r="B387" s="104" t="s">
        <v>1612</v>
      </c>
      <c r="C387" s="105" t="s">
        <v>1613</v>
      </c>
      <c r="D387" s="106">
        <v>350</v>
      </c>
    </row>
    <row r="388" spans="1:4" ht="31.5">
      <c r="A388" s="83">
        <f t="shared" si="12"/>
        <v>358</v>
      </c>
      <c r="B388" s="104" t="s">
        <v>1614</v>
      </c>
      <c r="C388" s="105" t="s">
        <v>1615</v>
      </c>
      <c r="D388" s="106">
        <v>350</v>
      </c>
    </row>
    <row r="389" spans="1:4" ht="31.5">
      <c r="A389" s="83">
        <f t="shared" si="12"/>
        <v>359</v>
      </c>
      <c r="B389" s="104" t="s">
        <v>1616</v>
      </c>
      <c r="C389" s="105" t="s">
        <v>1617</v>
      </c>
      <c r="D389" s="106">
        <v>500</v>
      </c>
    </row>
    <row r="390" spans="1:4" ht="31.5">
      <c r="A390" s="83">
        <f t="shared" si="12"/>
        <v>360</v>
      </c>
      <c r="B390" s="104" t="s">
        <v>1618</v>
      </c>
      <c r="C390" s="105" t="s">
        <v>1619</v>
      </c>
      <c r="D390" s="106">
        <v>550</v>
      </c>
    </row>
    <row r="391" spans="1:4" ht="15.75">
      <c r="A391" s="83">
        <f t="shared" si="12"/>
        <v>361</v>
      </c>
      <c r="B391" s="104" t="s">
        <v>1620</v>
      </c>
      <c r="C391" s="105" t="s">
        <v>1621</v>
      </c>
      <c r="D391" s="106">
        <v>350</v>
      </c>
    </row>
    <row r="392" spans="1:4" ht="15.75">
      <c r="A392" s="83">
        <f t="shared" si="12"/>
        <v>362</v>
      </c>
      <c r="B392" s="104" t="s">
        <v>1622</v>
      </c>
      <c r="C392" s="105" t="s">
        <v>1623</v>
      </c>
      <c r="D392" s="106">
        <v>350</v>
      </c>
    </row>
    <row r="393" spans="1:4" ht="15.75">
      <c r="A393" s="83">
        <f t="shared" si="12"/>
        <v>363</v>
      </c>
      <c r="B393" s="104" t="s">
        <v>1624</v>
      </c>
      <c r="C393" s="105" t="s">
        <v>1625</v>
      </c>
      <c r="D393" s="106">
        <v>350</v>
      </c>
    </row>
    <row r="394" spans="1:4" ht="15.75">
      <c r="A394" s="83">
        <f t="shared" si="12"/>
        <v>364</v>
      </c>
      <c r="B394" s="104" t="s">
        <v>1626</v>
      </c>
      <c r="C394" s="105" t="s">
        <v>1627</v>
      </c>
      <c r="D394" s="106">
        <v>350</v>
      </c>
    </row>
    <row r="395" spans="1:4" ht="15.75">
      <c r="A395" s="83">
        <f t="shared" si="12"/>
        <v>365</v>
      </c>
      <c r="B395" s="104" t="s">
        <v>1628</v>
      </c>
      <c r="C395" s="105" t="s">
        <v>1629</v>
      </c>
      <c r="D395" s="106">
        <v>350</v>
      </c>
    </row>
    <row r="396" spans="1:4" ht="31.5">
      <c r="A396" s="83">
        <f t="shared" si="12"/>
        <v>366</v>
      </c>
      <c r="B396" s="104" t="s">
        <v>1630</v>
      </c>
      <c r="C396" s="105" t="s">
        <v>1631</v>
      </c>
      <c r="D396" s="106">
        <v>350</v>
      </c>
    </row>
    <row r="397" spans="1:4" ht="31.5">
      <c r="A397" s="83">
        <f t="shared" si="12"/>
        <v>367</v>
      </c>
      <c r="B397" s="104" t="s">
        <v>1632</v>
      </c>
      <c r="C397" s="105" t="s">
        <v>1633</v>
      </c>
      <c r="D397" s="106">
        <v>350</v>
      </c>
    </row>
    <row r="398" spans="1:4" ht="15.75">
      <c r="A398" s="83">
        <f t="shared" si="12"/>
        <v>368</v>
      </c>
      <c r="B398" s="104" t="s">
        <v>1634</v>
      </c>
      <c r="C398" s="105" t="s">
        <v>1635</v>
      </c>
      <c r="D398" s="106">
        <v>250</v>
      </c>
    </row>
    <row r="399" spans="1:4" ht="15.75">
      <c r="A399" s="83">
        <f t="shared" si="12"/>
        <v>369</v>
      </c>
      <c r="B399" s="104" t="s">
        <v>1636</v>
      </c>
      <c r="C399" s="105" t="s">
        <v>1637</v>
      </c>
      <c r="D399" s="106">
        <v>200</v>
      </c>
    </row>
    <row r="400" spans="1:4" ht="31.5">
      <c r="A400" s="83">
        <f t="shared" si="12"/>
        <v>370</v>
      </c>
      <c r="B400" s="104" t="s">
        <v>1638</v>
      </c>
      <c r="C400" s="105" t="s">
        <v>1639</v>
      </c>
      <c r="D400" s="106">
        <v>400</v>
      </c>
    </row>
    <row r="401" spans="1:4" ht="31.5">
      <c r="A401" s="83">
        <f t="shared" si="12"/>
        <v>371</v>
      </c>
      <c r="B401" s="104" t="s">
        <v>1640</v>
      </c>
      <c r="C401" s="105" t="s">
        <v>1641</v>
      </c>
      <c r="D401" s="106">
        <v>450</v>
      </c>
    </row>
    <row r="402" spans="1:4" ht="31.5">
      <c r="A402" s="83">
        <f t="shared" si="12"/>
        <v>372</v>
      </c>
      <c r="B402" s="104" t="s">
        <v>1642</v>
      </c>
      <c r="C402" s="105" t="s">
        <v>1643</v>
      </c>
      <c r="D402" s="106">
        <v>400</v>
      </c>
    </row>
    <row r="403" spans="1:4" ht="31.5">
      <c r="A403" s="83">
        <f t="shared" ref="A403:A419" si="13">A402+1</f>
        <v>373</v>
      </c>
      <c r="B403" s="104" t="s">
        <v>1644</v>
      </c>
      <c r="C403" s="105" t="s">
        <v>1645</v>
      </c>
      <c r="D403" s="106">
        <v>450</v>
      </c>
    </row>
    <row r="404" spans="1:4" ht="31.5">
      <c r="A404" s="83">
        <f t="shared" si="13"/>
        <v>374</v>
      </c>
      <c r="B404" s="112" t="s">
        <v>1646</v>
      </c>
      <c r="C404" s="105" t="s">
        <v>1647</v>
      </c>
      <c r="D404" s="113">
        <v>400</v>
      </c>
    </row>
    <row r="405" spans="1:4" ht="31.5">
      <c r="A405" s="83">
        <f t="shared" si="13"/>
        <v>375</v>
      </c>
      <c r="B405" s="104" t="s">
        <v>1648</v>
      </c>
      <c r="C405" s="105" t="s">
        <v>1649</v>
      </c>
      <c r="D405" s="106">
        <v>450</v>
      </c>
    </row>
    <row r="406" spans="1:4" ht="15.75">
      <c r="A406" s="83">
        <f t="shared" si="13"/>
        <v>376</v>
      </c>
      <c r="B406" s="104" t="s">
        <v>1650</v>
      </c>
      <c r="C406" s="105" t="s">
        <v>1651</v>
      </c>
      <c r="D406" s="106">
        <v>400</v>
      </c>
    </row>
    <row r="407" spans="1:4" ht="15.75">
      <c r="A407" s="83">
        <f t="shared" si="13"/>
        <v>377</v>
      </c>
      <c r="B407" s="112" t="s">
        <v>1652</v>
      </c>
      <c r="C407" s="105" t="s">
        <v>1653</v>
      </c>
      <c r="D407" s="113">
        <v>400</v>
      </c>
    </row>
    <row r="408" spans="1:4" ht="31.5">
      <c r="A408" s="83">
        <f t="shared" si="13"/>
        <v>378</v>
      </c>
      <c r="B408" s="104" t="s">
        <v>1654</v>
      </c>
      <c r="C408" s="105" t="s">
        <v>1655</v>
      </c>
      <c r="D408" s="106">
        <v>400</v>
      </c>
    </row>
    <row r="409" spans="1:4" ht="31.5">
      <c r="A409" s="83">
        <f t="shared" si="13"/>
        <v>379</v>
      </c>
      <c r="B409" s="104" t="s">
        <v>1656</v>
      </c>
      <c r="C409" s="105" t="s">
        <v>1657</v>
      </c>
      <c r="D409" s="106">
        <v>450</v>
      </c>
    </row>
    <row r="410" spans="1:4" ht="15.75">
      <c r="A410" s="83">
        <f t="shared" si="13"/>
        <v>380</v>
      </c>
      <c r="B410" s="104" t="s">
        <v>1658</v>
      </c>
      <c r="C410" s="105" t="s">
        <v>1659</v>
      </c>
      <c r="D410" s="106">
        <v>300</v>
      </c>
    </row>
    <row r="411" spans="1:4" ht="15.75">
      <c r="A411" s="83">
        <f t="shared" si="13"/>
        <v>381</v>
      </c>
      <c r="B411" s="104" t="s">
        <v>1660</v>
      </c>
      <c r="C411" s="105" t="s">
        <v>1661</v>
      </c>
      <c r="D411" s="106">
        <v>350</v>
      </c>
    </row>
    <row r="412" spans="1:4" ht="31.5">
      <c r="A412" s="83">
        <f t="shared" si="13"/>
        <v>382</v>
      </c>
      <c r="B412" s="104" t="s">
        <v>1662</v>
      </c>
      <c r="C412" s="105" t="s">
        <v>1663</v>
      </c>
      <c r="D412" s="106">
        <v>350</v>
      </c>
    </row>
    <row r="413" spans="1:4" ht="15.75">
      <c r="A413" s="83">
        <f t="shared" si="13"/>
        <v>383</v>
      </c>
      <c r="B413" s="104" t="s">
        <v>1664</v>
      </c>
      <c r="C413" s="105" t="s">
        <v>1665</v>
      </c>
      <c r="D413" s="106">
        <v>350</v>
      </c>
    </row>
    <row r="414" spans="1:4" ht="15.75">
      <c r="A414" s="83">
        <f t="shared" si="13"/>
        <v>384</v>
      </c>
      <c r="B414" s="104" t="s">
        <v>1666</v>
      </c>
      <c r="C414" s="105" t="s">
        <v>1667</v>
      </c>
      <c r="D414" s="106">
        <v>300</v>
      </c>
    </row>
    <row r="415" spans="1:4" ht="15.75">
      <c r="A415" s="83">
        <f t="shared" si="13"/>
        <v>385</v>
      </c>
      <c r="B415" s="104" t="s">
        <v>1668</v>
      </c>
      <c r="C415" s="105" t="s">
        <v>1669</v>
      </c>
      <c r="D415" s="106">
        <v>350</v>
      </c>
    </row>
    <row r="416" spans="1:4" ht="15.75">
      <c r="A416" s="83">
        <f t="shared" si="13"/>
        <v>386</v>
      </c>
      <c r="B416" s="104" t="s">
        <v>1670</v>
      </c>
      <c r="C416" s="105" t="s">
        <v>1671</v>
      </c>
      <c r="D416" s="106">
        <v>450</v>
      </c>
    </row>
    <row r="417" spans="1:4" ht="15.75">
      <c r="A417" s="83">
        <f t="shared" si="13"/>
        <v>387</v>
      </c>
      <c r="B417" s="104" t="s">
        <v>1672</v>
      </c>
      <c r="C417" s="105" t="s">
        <v>1673</v>
      </c>
      <c r="D417" s="106">
        <v>250</v>
      </c>
    </row>
    <row r="418" spans="1:4" ht="15.75">
      <c r="A418" s="83">
        <f t="shared" si="13"/>
        <v>388</v>
      </c>
      <c r="B418" s="104" t="s">
        <v>1674</v>
      </c>
      <c r="C418" s="105" t="s">
        <v>1675</v>
      </c>
      <c r="D418" s="106">
        <v>250</v>
      </c>
    </row>
    <row r="419" spans="1:4" ht="15.75">
      <c r="A419" s="83">
        <f t="shared" si="13"/>
        <v>389</v>
      </c>
      <c r="B419" s="104" t="s">
        <v>1676</v>
      </c>
      <c r="C419" s="105" t="s">
        <v>563</v>
      </c>
      <c r="D419" s="106">
        <v>750</v>
      </c>
    </row>
    <row r="420" spans="1:4" ht="15.75">
      <c r="A420" s="463" t="s">
        <v>564</v>
      </c>
      <c r="B420" s="463"/>
      <c r="C420" s="463"/>
      <c r="D420" s="463"/>
    </row>
    <row r="421" spans="1:4" ht="15.75">
      <c r="A421" s="83">
        <f>A419+1</f>
        <v>390</v>
      </c>
      <c r="B421" s="101" t="s">
        <v>565</v>
      </c>
      <c r="C421" s="102" t="s">
        <v>566</v>
      </c>
      <c r="D421" s="103">
        <v>350</v>
      </c>
    </row>
    <row r="422" spans="1:4" ht="15.75">
      <c r="A422" s="83">
        <f t="shared" ref="A422:A429" si="14">1+A421</f>
        <v>391</v>
      </c>
      <c r="B422" s="101"/>
      <c r="C422" s="102" t="s">
        <v>567</v>
      </c>
      <c r="D422" s="103">
        <v>400</v>
      </c>
    </row>
    <row r="423" spans="1:4" ht="15.75">
      <c r="A423" s="83">
        <f t="shared" si="14"/>
        <v>392</v>
      </c>
      <c r="B423" s="104" t="s">
        <v>568</v>
      </c>
      <c r="C423" s="105" t="s">
        <v>569</v>
      </c>
      <c r="D423" s="106">
        <v>500</v>
      </c>
    </row>
    <row r="424" spans="1:4" ht="15.75">
      <c r="A424" s="83">
        <f t="shared" si="14"/>
        <v>393</v>
      </c>
      <c r="B424" s="104" t="s">
        <v>570</v>
      </c>
      <c r="C424" s="105" t="s">
        <v>571</v>
      </c>
      <c r="D424" s="106">
        <v>600</v>
      </c>
    </row>
    <row r="425" spans="1:4" ht="31.5">
      <c r="A425" s="83">
        <f t="shared" si="14"/>
        <v>394</v>
      </c>
      <c r="B425" s="104" t="s">
        <v>572</v>
      </c>
      <c r="C425" s="105" t="s">
        <v>573</v>
      </c>
      <c r="D425" s="106">
        <v>300</v>
      </c>
    </row>
    <row r="426" spans="1:4" ht="15.75">
      <c r="A426" s="83">
        <f t="shared" si="14"/>
        <v>395</v>
      </c>
      <c r="B426" s="104" t="s">
        <v>574</v>
      </c>
      <c r="C426" s="105" t="s">
        <v>575</v>
      </c>
      <c r="D426" s="106">
        <v>300</v>
      </c>
    </row>
    <row r="427" spans="1:4" ht="15.75">
      <c r="A427" s="83">
        <f t="shared" si="14"/>
        <v>396</v>
      </c>
      <c r="B427" s="104" t="s">
        <v>576</v>
      </c>
      <c r="C427" s="105" t="s">
        <v>577</v>
      </c>
      <c r="D427" s="106">
        <v>350</v>
      </c>
    </row>
    <row r="428" spans="1:4" ht="15.75">
      <c r="A428" s="83">
        <f t="shared" si="14"/>
        <v>397</v>
      </c>
      <c r="B428" s="104"/>
      <c r="C428" s="105" t="s">
        <v>578</v>
      </c>
      <c r="D428" s="106">
        <v>300</v>
      </c>
    </row>
    <row r="429" spans="1:4" ht="15.75">
      <c r="A429" s="83">
        <f t="shared" si="14"/>
        <v>398</v>
      </c>
      <c r="B429" s="104"/>
      <c r="C429" s="105" t="s">
        <v>579</v>
      </c>
      <c r="D429" s="106">
        <v>500</v>
      </c>
    </row>
    <row r="430" spans="1:4" ht="12.75" customHeight="1">
      <c r="A430" s="83"/>
      <c r="B430" s="468" t="s">
        <v>580</v>
      </c>
      <c r="C430" s="468"/>
      <c r="D430" s="468"/>
    </row>
    <row r="431" spans="1:4" ht="15.75">
      <c r="A431" s="83">
        <f>1+A429</f>
        <v>399</v>
      </c>
      <c r="B431" s="104" t="s">
        <v>581</v>
      </c>
      <c r="C431" s="105" t="s">
        <v>582</v>
      </c>
      <c r="D431" s="106">
        <v>1500</v>
      </c>
    </row>
    <row r="432" spans="1:4" ht="15.75">
      <c r="A432" s="83">
        <f t="shared" ref="A432:A437" si="15">1+A431</f>
        <v>400</v>
      </c>
      <c r="B432" s="104" t="s">
        <v>583</v>
      </c>
      <c r="C432" s="105" t="s">
        <v>584</v>
      </c>
      <c r="D432" s="106">
        <v>1800</v>
      </c>
    </row>
    <row r="433" spans="1:4" ht="15.75">
      <c r="A433" s="83">
        <f t="shared" si="15"/>
        <v>401</v>
      </c>
      <c r="B433" s="104" t="s">
        <v>585</v>
      </c>
      <c r="C433" s="105" t="s">
        <v>586</v>
      </c>
      <c r="D433" s="106">
        <v>1100</v>
      </c>
    </row>
    <row r="434" spans="1:4" ht="31.5">
      <c r="A434" s="83">
        <f t="shared" si="15"/>
        <v>402</v>
      </c>
      <c r="B434" s="104" t="s">
        <v>587</v>
      </c>
      <c r="C434" s="105" t="s">
        <v>588</v>
      </c>
      <c r="D434" s="106">
        <v>1350</v>
      </c>
    </row>
    <row r="435" spans="1:4" ht="31.5">
      <c r="A435" s="83">
        <f t="shared" si="15"/>
        <v>403</v>
      </c>
      <c r="B435" s="104" t="s">
        <v>589</v>
      </c>
      <c r="C435" s="105" t="s">
        <v>590</v>
      </c>
      <c r="D435" s="106">
        <v>1350</v>
      </c>
    </row>
    <row r="436" spans="1:4" ht="15.75">
      <c r="A436" s="83">
        <f t="shared" si="15"/>
        <v>404</v>
      </c>
      <c r="B436" s="104" t="s">
        <v>591</v>
      </c>
      <c r="C436" s="105" t="s">
        <v>592</v>
      </c>
      <c r="D436" s="106">
        <v>800</v>
      </c>
    </row>
    <row r="437" spans="1:4" ht="31.5">
      <c r="A437" s="83">
        <f t="shared" si="15"/>
        <v>405</v>
      </c>
      <c r="B437" s="104" t="s">
        <v>593</v>
      </c>
      <c r="C437" s="105" t="s">
        <v>594</v>
      </c>
      <c r="D437" s="106">
        <v>800</v>
      </c>
    </row>
    <row r="438" spans="1:4" ht="15.75">
      <c r="A438" s="463" t="s">
        <v>595</v>
      </c>
      <c r="B438" s="463"/>
      <c r="C438" s="463"/>
      <c r="D438" s="463"/>
    </row>
    <row r="439" spans="1:4" ht="63">
      <c r="A439" s="83">
        <f>A437+1</f>
        <v>406</v>
      </c>
      <c r="B439" s="104" t="s">
        <v>596</v>
      </c>
      <c r="C439" s="105" t="s">
        <v>597</v>
      </c>
      <c r="D439" s="106">
        <v>1700</v>
      </c>
    </row>
    <row r="440" spans="1:4" ht="63">
      <c r="A440" s="83">
        <f t="shared" ref="A440:A448" si="16">1+A439</f>
        <v>407</v>
      </c>
      <c r="B440" s="104"/>
      <c r="C440" s="105" t="s">
        <v>598</v>
      </c>
      <c r="D440" s="106">
        <v>2700</v>
      </c>
    </row>
    <row r="441" spans="1:4" ht="47.25">
      <c r="A441" s="83">
        <f t="shared" si="16"/>
        <v>408</v>
      </c>
      <c r="B441" s="104"/>
      <c r="C441" s="105" t="s">
        <v>599</v>
      </c>
      <c r="D441" s="106">
        <v>700</v>
      </c>
    </row>
    <row r="442" spans="1:4" ht="31.5">
      <c r="A442" s="83">
        <f t="shared" si="16"/>
        <v>409</v>
      </c>
      <c r="B442" s="104"/>
      <c r="C442" s="105" t="s">
        <v>600</v>
      </c>
      <c r="D442" s="106">
        <v>1500</v>
      </c>
    </row>
    <row r="443" spans="1:4" ht="47.25">
      <c r="A443" s="83">
        <f t="shared" si="16"/>
        <v>410</v>
      </c>
      <c r="B443" s="104"/>
      <c r="C443" s="105" t="s">
        <v>601</v>
      </c>
      <c r="D443" s="106">
        <v>1800</v>
      </c>
    </row>
    <row r="444" spans="1:4" ht="47.25">
      <c r="A444" s="83">
        <f t="shared" si="16"/>
        <v>411</v>
      </c>
      <c r="B444" s="104"/>
      <c r="C444" s="105" t="s">
        <v>602</v>
      </c>
      <c r="D444" s="106">
        <v>1800</v>
      </c>
    </row>
    <row r="445" spans="1:4" ht="15.75">
      <c r="A445" s="83">
        <f t="shared" si="16"/>
        <v>412</v>
      </c>
      <c r="B445" s="104" t="s">
        <v>603</v>
      </c>
      <c r="C445" s="105" t="s">
        <v>604</v>
      </c>
      <c r="D445" s="106">
        <v>300</v>
      </c>
    </row>
    <row r="446" spans="1:4" ht="15.75">
      <c r="A446" s="83">
        <f t="shared" si="16"/>
        <v>413</v>
      </c>
      <c r="B446" s="104" t="s">
        <v>605</v>
      </c>
      <c r="C446" s="105" t="s">
        <v>606</v>
      </c>
      <c r="D446" s="106">
        <v>1500</v>
      </c>
    </row>
    <row r="447" spans="1:4" ht="31.5">
      <c r="A447" s="83">
        <f t="shared" si="16"/>
        <v>414</v>
      </c>
      <c r="B447" s="104" t="s">
        <v>607</v>
      </c>
      <c r="C447" s="105" t="s">
        <v>608</v>
      </c>
      <c r="D447" s="106">
        <v>2500</v>
      </c>
    </row>
    <row r="448" spans="1:4" ht="31.5">
      <c r="A448" s="83">
        <f t="shared" si="16"/>
        <v>415</v>
      </c>
      <c r="B448" s="109" t="s">
        <v>609</v>
      </c>
      <c r="C448" s="110" t="s">
        <v>610</v>
      </c>
      <c r="D448" s="111">
        <v>3500</v>
      </c>
    </row>
    <row r="449" spans="1:4" ht="18.75">
      <c r="A449" s="469" t="s">
        <v>611</v>
      </c>
      <c r="B449" s="469"/>
      <c r="C449" s="469"/>
      <c r="D449" s="469"/>
    </row>
    <row r="450" spans="1:4" ht="31.5">
      <c r="A450" s="97" t="s">
        <v>1490</v>
      </c>
      <c r="B450" s="114" t="s">
        <v>1491</v>
      </c>
      <c r="C450" s="114" t="s">
        <v>2352</v>
      </c>
      <c r="D450" s="115" t="s">
        <v>2353</v>
      </c>
    </row>
    <row r="451" spans="1:4" ht="15.75">
      <c r="A451" s="83">
        <f>A448+1</f>
        <v>416</v>
      </c>
      <c r="B451" s="116" t="s">
        <v>612</v>
      </c>
      <c r="C451" s="75" t="s">
        <v>613</v>
      </c>
      <c r="D451" s="117">
        <v>2500</v>
      </c>
    </row>
    <row r="452" spans="1:4" ht="31.5">
      <c r="A452" s="83">
        <f t="shared" ref="A452:A478" si="17">A451+1</f>
        <v>417</v>
      </c>
      <c r="B452" s="116" t="s">
        <v>614</v>
      </c>
      <c r="C452" s="75" t="s">
        <v>615</v>
      </c>
      <c r="D452" s="118">
        <v>4000</v>
      </c>
    </row>
    <row r="453" spans="1:4" ht="15.75">
      <c r="A453" s="83">
        <f t="shared" si="17"/>
        <v>418</v>
      </c>
      <c r="B453" s="116"/>
      <c r="C453" s="75" t="s">
        <v>616</v>
      </c>
      <c r="D453" s="117">
        <v>2500</v>
      </c>
    </row>
    <row r="454" spans="1:4" ht="15.75">
      <c r="A454" s="83">
        <f t="shared" si="17"/>
        <v>419</v>
      </c>
      <c r="B454" s="116"/>
      <c r="C454" s="75" t="s">
        <v>617</v>
      </c>
      <c r="D454" s="119">
        <v>2500</v>
      </c>
    </row>
    <row r="455" spans="1:4" ht="15.75">
      <c r="A455" s="83">
        <f t="shared" si="17"/>
        <v>420</v>
      </c>
      <c r="B455" s="116"/>
      <c r="C455" s="75" t="s">
        <v>618</v>
      </c>
      <c r="D455" s="119">
        <v>2500</v>
      </c>
    </row>
    <row r="456" spans="1:4" ht="15.75">
      <c r="A456" s="83">
        <f t="shared" si="17"/>
        <v>421</v>
      </c>
      <c r="B456" s="116"/>
      <c r="C456" s="75" t="s">
        <v>619</v>
      </c>
      <c r="D456" s="119">
        <v>2500</v>
      </c>
    </row>
    <row r="457" spans="1:4" ht="15.75">
      <c r="A457" s="83">
        <f t="shared" si="17"/>
        <v>422</v>
      </c>
      <c r="B457" s="116"/>
      <c r="C457" s="75" t="s">
        <v>620</v>
      </c>
      <c r="D457" s="119">
        <v>2500</v>
      </c>
    </row>
    <row r="458" spans="1:4" ht="15.75">
      <c r="A458" s="83">
        <f t="shared" si="17"/>
        <v>423</v>
      </c>
      <c r="B458" s="116"/>
      <c r="C458" s="75" t="s">
        <v>621</v>
      </c>
      <c r="D458" s="119">
        <v>2500</v>
      </c>
    </row>
    <row r="459" spans="1:4" ht="31.5">
      <c r="A459" s="83">
        <f t="shared" si="17"/>
        <v>424</v>
      </c>
      <c r="B459" s="116"/>
      <c r="C459" s="75" t="s">
        <v>622</v>
      </c>
      <c r="D459" s="119">
        <v>4000</v>
      </c>
    </row>
    <row r="460" spans="1:4" ht="15.75">
      <c r="A460" s="83">
        <f t="shared" si="17"/>
        <v>425</v>
      </c>
      <c r="B460" s="116"/>
      <c r="C460" s="75" t="s">
        <v>623</v>
      </c>
      <c r="D460" s="117">
        <v>3000</v>
      </c>
    </row>
    <row r="461" spans="1:4" ht="47.25">
      <c r="A461" s="83">
        <f t="shared" si="17"/>
        <v>426</v>
      </c>
      <c r="B461" s="116"/>
      <c r="C461" s="91" t="s">
        <v>624</v>
      </c>
      <c r="D461" s="119">
        <v>4000</v>
      </c>
    </row>
    <row r="462" spans="1:4" ht="15.75">
      <c r="A462" s="83">
        <f t="shared" si="17"/>
        <v>427</v>
      </c>
      <c r="B462" s="116"/>
      <c r="C462" s="75" t="s">
        <v>1686</v>
      </c>
      <c r="D462" s="119">
        <v>2500</v>
      </c>
    </row>
    <row r="463" spans="1:4" ht="31.5">
      <c r="A463" s="83">
        <f t="shared" si="17"/>
        <v>428</v>
      </c>
      <c r="B463" s="116"/>
      <c r="C463" s="75" t="s">
        <v>1687</v>
      </c>
      <c r="D463" s="119">
        <v>4000</v>
      </c>
    </row>
    <row r="464" spans="1:4" ht="15.75">
      <c r="A464" s="83">
        <f t="shared" si="17"/>
        <v>429</v>
      </c>
      <c r="B464" s="116"/>
      <c r="C464" s="75" t="s">
        <v>2208</v>
      </c>
      <c r="D464" s="117">
        <v>2500</v>
      </c>
    </row>
    <row r="465" spans="1:4" ht="31.5">
      <c r="A465" s="83">
        <f t="shared" si="17"/>
        <v>430</v>
      </c>
      <c r="B465" s="116"/>
      <c r="C465" s="75" t="s">
        <v>2209</v>
      </c>
      <c r="D465" s="117">
        <v>4000</v>
      </c>
    </row>
    <row r="466" spans="1:4" ht="31.5">
      <c r="A466" s="83">
        <f t="shared" si="17"/>
        <v>431</v>
      </c>
      <c r="B466" s="116"/>
      <c r="C466" s="75" t="s">
        <v>2210</v>
      </c>
      <c r="D466" s="117">
        <v>3000</v>
      </c>
    </row>
    <row r="467" spans="1:4" ht="15.75">
      <c r="A467" s="83">
        <f t="shared" si="17"/>
        <v>432</v>
      </c>
      <c r="B467" s="116"/>
      <c r="C467" s="75" t="s">
        <v>2211</v>
      </c>
      <c r="D467" s="117">
        <v>2500</v>
      </c>
    </row>
    <row r="468" spans="1:4" ht="15.75">
      <c r="A468" s="83">
        <f t="shared" si="17"/>
        <v>433</v>
      </c>
      <c r="B468" s="116"/>
      <c r="C468" s="75" t="s">
        <v>2212</v>
      </c>
      <c r="D468" s="117">
        <v>2500</v>
      </c>
    </row>
    <row r="469" spans="1:4" ht="15.75">
      <c r="A469" s="83">
        <f t="shared" si="17"/>
        <v>434</v>
      </c>
      <c r="B469" s="116"/>
      <c r="C469" s="75" t="s">
        <v>2213</v>
      </c>
      <c r="D469" s="117">
        <v>2500</v>
      </c>
    </row>
    <row r="470" spans="1:4" ht="15.75">
      <c r="A470" s="83">
        <f t="shared" si="17"/>
        <v>435</v>
      </c>
      <c r="B470" s="116"/>
      <c r="C470" s="75" t="s">
        <v>2214</v>
      </c>
      <c r="D470" s="117">
        <v>2500</v>
      </c>
    </row>
    <row r="471" spans="1:4" ht="15.75">
      <c r="A471" s="83">
        <f t="shared" si="17"/>
        <v>436</v>
      </c>
      <c r="B471" s="116"/>
      <c r="C471" s="75" t="s">
        <v>2215</v>
      </c>
      <c r="D471" s="117">
        <v>2500</v>
      </c>
    </row>
    <row r="472" spans="1:4" ht="15.75">
      <c r="A472" s="83">
        <f t="shared" si="17"/>
        <v>437</v>
      </c>
      <c r="B472" s="116"/>
      <c r="C472" s="75" t="s">
        <v>2216</v>
      </c>
      <c r="D472" s="119">
        <v>2500</v>
      </c>
    </row>
    <row r="473" spans="1:4" ht="31.5">
      <c r="A473" s="83">
        <f t="shared" si="17"/>
        <v>438</v>
      </c>
      <c r="B473" s="116"/>
      <c r="C473" s="75" t="s">
        <v>2217</v>
      </c>
      <c r="D473" s="117">
        <v>2500</v>
      </c>
    </row>
    <row r="474" spans="1:4" ht="15.75">
      <c r="A474" s="83">
        <f t="shared" si="17"/>
        <v>439</v>
      </c>
      <c r="B474" s="116"/>
      <c r="C474" s="75" t="s">
        <v>2218</v>
      </c>
      <c r="D474" s="117">
        <v>2500</v>
      </c>
    </row>
    <row r="475" spans="1:4" ht="31.5">
      <c r="A475" s="83">
        <f t="shared" si="17"/>
        <v>440</v>
      </c>
      <c r="B475" s="120"/>
      <c r="C475" s="75" t="s">
        <v>2219</v>
      </c>
      <c r="D475" s="119">
        <v>4000</v>
      </c>
    </row>
    <row r="476" spans="1:4" ht="47.25">
      <c r="A476" s="83">
        <f t="shared" si="17"/>
        <v>441</v>
      </c>
      <c r="B476" s="120"/>
      <c r="C476" s="75" t="s">
        <v>2220</v>
      </c>
      <c r="D476" s="119">
        <v>4000</v>
      </c>
    </row>
    <row r="477" spans="1:4" ht="31.5">
      <c r="A477" s="83">
        <f t="shared" si="17"/>
        <v>442</v>
      </c>
      <c r="B477" s="120"/>
      <c r="C477" s="75" t="s">
        <v>2221</v>
      </c>
      <c r="D477" s="119">
        <v>4000</v>
      </c>
    </row>
    <row r="478" spans="1:4" ht="47.25">
      <c r="A478" s="83">
        <f t="shared" si="17"/>
        <v>443</v>
      </c>
      <c r="B478" s="121"/>
      <c r="C478" s="122" t="s">
        <v>2222</v>
      </c>
      <c r="D478" s="123">
        <v>4000</v>
      </c>
    </row>
    <row r="479" spans="1:4" ht="12.75" customHeight="1">
      <c r="A479" s="470" t="s">
        <v>2223</v>
      </c>
      <c r="B479" s="470"/>
      <c r="C479" s="470"/>
      <c r="D479" s="470"/>
    </row>
    <row r="480" spans="1:4" ht="31.5">
      <c r="A480" s="97" t="s">
        <v>1490</v>
      </c>
      <c r="B480" s="114" t="s">
        <v>1491</v>
      </c>
      <c r="C480" s="114" t="s">
        <v>2352</v>
      </c>
      <c r="D480" s="115" t="s">
        <v>2353</v>
      </c>
    </row>
    <row r="481" spans="1:4" ht="94.5">
      <c r="A481" s="83">
        <f>A478+1</f>
        <v>444</v>
      </c>
      <c r="B481" s="114"/>
      <c r="C481" s="124" t="s">
        <v>2224</v>
      </c>
      <c r="D481" s="115"/>
    </row>
    <row r="482" spans="1:4" ht="15.75">
      <c r="A482" s="83">
        <f t="shared" ref="A482:A496" si="18">A481+1</f>
        <v>445</v>
      </c>
      <c r="B482" s="120" t="s">
        <v>2225</v>
      </c>
      <c r="C482" s="77" t="s">
        <v>2226</v>
      </c>
      <c r="D482" s="125">
        <v>1500</v>
      </c>
    </row>
    <row r="483" spans="1:4" ht="15.75">
      <c r="A483" s="83">
        <f t="shared" si="18"/>
        <v>446</v>
      </c>
      <c r="B483" s="120" t="s">
        <v>2227</v>
      </c>
      <c r="C483" s="77" t="s">
        <v>2228</v>
      </c>
      <c r="D483" s="125">
        <v>2000</v>
      </c>
    </row>
    <row r="484" spans="1:4" ht="31.5">
      <c r="A484" s="83">
        <f t="shared" si="18"/>
        <v>447</v>
      </c>
      <c r="B484" s="120" t="s">
        <v>2229</v>
      </c>
      <c r="C484" s="77" t="s">
        <v>2230</v>
      </c>
      <c r="D484" s="125">
        <v>2305</v>
      </c>
    </row>
    <row r="485" spans="1:4" ht="31.5">
      <c r="A485" s="83">
        <f t="shared" si="18"/>
        <v>448</v>
      </c>
      <c r="B485" s="120" t="s">
        <v>2231</v>
      </c>
      <c r="C485" s="77" t="s">
        <v>2232</v>
      </c>
      <c r="D485" s="125">
        <v>5100</v>
      </c>
    </row>
    <row r="486" spans="1:4" ht="15.75">
      <c r="A486" s="83">
        <f t="shared" si="18"/>
        <v>449</v>
      </c>
      <c r="B486" s="120" t="s">
        <v>2233</v>
      </c>
      <c r="C486" s="77" t="s">
        <v>2234</v>
      </c>
      <c r="D486" s="125">
        <v>1000</v>
      </c>
    </row>
    <row r="487" spans="1:4" ht="15.75">
      <c r="A487" s="83">
        <f t="shared" si="18"/>
        <v>450</v>
      </c>
      <c r="B487" s="120" t="s">
        <v>2235</v>
      </c>
      <c r="C487" s="77" t="s">
        <v>2236</v>
      </c>
      <c r="D487" s="125">
        <v>1500</v>
      </c>
    </row>
    <row r="488" spans="1:4" ht="15.75">
      <c r="A488" s="83">
        <f t="shared" si="18"/>
        <v>451</v>
      </c>
      <c r="B488" s="120" t="s">
        <v>2237</v>
      </c>
      <c r="C488" s="77" t="s">
        <v>2238</v>
      </c>
      <c r="D488" s="125">
        <v>2000</v>
      </c>
    </row>
    <row r="489" spans="1:4" ht="15.75">
      <c r="A489" s="83">
        <f t="shared" si="18"/>
        <v>452</v>
      </c>
      <c r="B489" s="120" t="s">
        <v>2239</v>
      </c>
      <c r="C489" s="77" t="s">
        <v>2240</v>
      </c>
      <c r="D489" s="125">
        <v>2500</v>
      </c>
    </row>
    <row r="490" spans="1:4" ht="15.75">
      <c r="A490" s="83">
        <f t="shared" si="18"/>
        <v>453</v>
      </c>
      <c r="B490" s="120" t="s">
        <v>2241</v>
      </c>
      <c r="C490" s="77" t="s">
        <v>2242</v>
      </c>
      <c r="D490" s="125">
        <v>1500</v>
      </c>
    </row>
    <row r="491" spans="1:4" ht="15.75">
      <c r="A491" s="83">
        <f t="shared" si="18"/>
        <v>454</v>
      </c>
      <c r="B491" s="120" t="s">
        <v>2243</v>
      </c>
      <c r="C491" s="77" t="s">
        <v>2244</v>
      </c>
      <c r="D491" s="125">
        <v>2000</v>
      </c>
    </row>
    <row r="492" spans="1:4" ht="47.25">
      <c r="A492" s="83">
        <f t="shared" si="18"/>
        <v>455</v>
      </c>
      <c r="B492" s="120"/>
      <c r="C492" s="77" t="s">
        <v>2245</v>
      </c>
      <c r="D492" s="125">
        <v>300</v>
      </c>
    </row>
    <row r="493" spans="1:4" ht="31.5">
      <c r="A493" s="83">
        <f t="shared" si="18"/>
        <v>456</v>
      </c>
      <c r="B493" s="120"/>
      <c r="C493" s="77" t="s">
        <v>2246</v>
      </c>
      <c r="D493" s="125">
        <v>300</v>
      </c>
    </row>
    <row r="494" spans="1:4" ht="15.75">
      <c r="A494" s="83">
        <f t="shared" si="18"/>
        <v>457</v>
      </c>
      <c r="B494" s="120"/>
      <c r="C494" s="120" t="s">
        <v>2247</v>
      </c>
      <c r="D494" s="125">
        <v>300</v>
      </c>
    </row>
    <row r="495" spans="1:4" ht="31.5">
      <c r="A495" s="83">
        <f t="shared" si="18"/>
        <v>458</v>
      </c>
      <c r="B495" s="120"/>
      <c r="C495" s="77" t="s">
        <v>2248</v>
      </c>
      <c r="D495" s="125">
        <v>300</v>
      </c>
    </row>
    <row r="496" spans="1:4" ht="47.25">
      <c r="A496" s="83">
        <f t="shared" si="18"/>
        <v>459</v>
      </c>
      <c r="B496" s="120"/>
      <c r="C496" s="77" t="s">
        <v>2249</v>
      </c>
      <c r="D496" s="125">
        <v>600</v>
      </c>
    </row>
    <row r="497" spans="1:4" ht="18">
      <c r="A497" s="457" t="s">
        <v>1097</v>
      </c>
      <c r="B497" s="457"/>
      <c r="C497" s="457"/>
      <c r="D497" s="457"/>
    </row>
    <row r="498" spans="1:4" ht="31.5">
      <c r="A498" s="97" t="s">
        <v>1490</v>
      </c>
      <c r="B498" s="114" t="s">
        <v>1491</v>
      </c>
      <c r="C498" s="114" t="s">
        <v>2352</v>
      </c>
      <c r="D498" s="114" t="s">
        <v>2353</v>
      </c>
    </row>
    <row r="499" spans="1:4" ht="18.75" customHeight="1">
      <c r="A499" s="458" t="s">
        <v>2250</v>
      </c>
      <c r="B499" s="458"/>
      <c r="C499" s="458"/>
      <c r="D499" s="458"/>
    </row>
    <row r="500" spans="1:4" ht="15.75">
      <c r="A500" s="126">
        <f>A496+1</f>
        <v>460</v>
      </c>
      <c r="B500" s="127" t="s">
        <v>2251</v>
      </c>
      <c r="C500" s="76" t="s">
        <v>1750</v>
      </c>
      <c r="D500" s="128">
        <v>6839</v>
      </c>
    </row>
    <row r="501" spans="1:4" ht="15.75">
      <c r="A501" s="126">
        <f t="shared" ref="A501:A518" si="19">A500+1</f>
        <v>461</v>
      </c>
      <c r="B501" s="127" t="s">
        <v>1751</v>
      </c>
      <c r="C501" s="76" t="s">
        <v>1752</v>
      </c>
      <c r="D501" s="128">
        <v>6265</v>
      </c>
    </row>
    <row r="502" spans="1:4" ht="15.75">
      <c r="A502" s="126">
        <f t="shared" si="19"/>
        <v>462</v>
      </c>
      <c r="B502" s="127" t="s">
        <v>1753</v>
      </c>
      <c r="C502" s="76" t="s">
        <v>1754</v>
      </c>
      <c r="D502" s="128">
        <v>6636</v>
      </c>
    </row>
    <row r="503" spans="1:4" ht="15.75">
      <c r="A503" s="126">
        <f t="shared" si="19"/>
        <v>463</v>
      </c>
      <c r="B503" s="127" t="s">
        <v>1755</v>
      </c>
      <c r="C503" s="76" t="s">
        <v>1756</v>
      </c>
      <c r="D503" s="128">
        <v>6018</v>
      </c>
    </row>
    <row r="504" spans="1:4" ht="15.75">
      <c r="A504" s="126">
        <f t="shared" si="19"/>
        <v>464</v>
      </c>
      <c r="B504" s="127" t="s">
        <v>1757</v>
      </c>
      <c r="C504" s="76" t="s">
        <v>1758</v>
      </c>
      <c r="D504" s="128">
        <v>6703</v>
      </c>
    </row>
    <row r="505" spans="1:4" ht="15.75">
      <c r="A505" s="126">
        <f t="shared" si="19"/>
        <v>465</v>
      </c>
      <c r="B505" s="127" t="s">
        <v>1759</v>
      </c>
      <c r="C505" s="76" t="s">
        <v>1760</v>
      </c>
      <c r="D505" s="128">
        <v>6805</v>
      </c>
    </row>
    <row r="506" spans="1:4" ht="15.75">
      <c r="A506" s="126">
        <f t="shared" si="19"/>
        <v>466</v>
      </c>
      <c r="B506" s="127" t="s">
        <v>1761</v>
      </c>
      <c r="C506" s="76" t="s">
        <v>1762</v>
      </c>
      <c r="D506" s="128">
        <v>7430</v>
      </c>
    </row>
    <row r="507" spans="1:4" ht="31.5">
      <c r="A507" s="126">
        <f t="shared" si="19"/>
        <v>467</v>
      </c>
      <c r="B507" s="127" t="s">
        <v>1763</v>
      </c>
      <c r="C507" s="76" t="s">
        <v>1764</v>
      </c>
      <c r="D507" s="128">
        <v>7805</v>
      </c>
    </row>
    <row r="508" spans="1:4" ht="31.5">
      <c r="A508" s="126">
        <f t="shared" si="19"/>
        <v>468</v>
      </c>
      <c r="B508" s="127" t="s">
        <v>1765</v>
      </c>
      <c r="C508" s="77" t="s">
        <v>1766</v>
      </c>
      <c r="D508" s="128">
        <v>6265</v>
      </c>
    </row>
    <row r="509" spans="1:4" ht="15.75">
      <c r="A509" s="126">
        <f t="shared" si="19"/>
        <v>469</v>
      </c>
      <c r="B509" s="127" t="s">
        <v>1767</v>
      </c>
      <c r="C509" s="76" t="s">
        <v>1768</v>
      </c>
      <c r="D509" s="128">
        <v>15970</v>
      </c>
    </row>
    <row r="510" spans="1:4" ht="15.75">
      <c r="A510" s="126">
        <f t="shared" si="19"/>
        <v>470</v>
      </c>
      <c r="B510" s="127" t="s">
        <v>1767</v>
      </c>
      <c r="C510" s="76" t="s">
        <v>1769</v>
      </c>
      <c r="D510" s="128">
        <v>15970</v>
      </c>
    </row>
    <row r="511" spans="1:4" ht="15.75">
      <c r="A511" s="126">
        <f t="shared" si="19"/>
        <v>471</v>
      </c>
      <c r="B511" s="127" t="s">
        <v>1770</v>
      </c>
      <c r="C511" s="76" t="s">
        <v>1771</v>
      </c>
      <c r="D511" s="128">
        <v>16573</v>
      </c>
    </row>
    <row r="512" spans="1:4" ht="15.75">
      <c r="A512" s="126">
        <f t="shared" si="19"/>
        <v>472</v>
      </c>
      <c r="B512" s="129" t="s">
        <v>1772</v>
      </c>
      <c r="C512" s="76" t="s">
        <v>1773</v>
      </c>
      <c r="D512" s="128">
        <v>21910</v>
      </c>
    </row>
    <row r="513" spans="1:4" ht="15.75">
      <c r="A513" s="126">
        <f t="shared" si="19"/>
        <v>473</v>
      </c>
      <c r="B513" s="127" t="s">
        <v>1774</v>
      </c>
      <c r="C513" s="76" t="s">
        <v>1775</v>
      </c>
      <c r="D513" s="128">
        <v>16783</v>
      </c>
    </row>
    <row r="514" spans="1:4" ht="15.75">
      <c r="A514" s="126">
        <f t="shared" si="19"/>
        <v>474</v>
      </c>
      <c r="B514" s="130" t="s">
        <v>1776</v>
      </c>
      <c r="C514" s="76" t="s">
        <v>1777</v>
      </c>
      <c r="D514" s="128">
        <v>42940</v>
      </c>
    </row>
    <row r="515" spans="1:4" ht="32.25">
      <c r="A515" s="126">
        <f t="shared" si="19"/>
        <v>475</v>
      </c>
      <c r="B515" s="131"/>
      <c r="C515" s="77" t="s">
        <v>1778</v>
      </c>
      <c r="D515" s="128">
        <v>2300</v>
      </c>
    </row>
    <row r="516" spans="1:4" ht="63">
      <c r="A516" s="126">
        <f t="shared" si="19"/>
        <v>476</v>
      </c>
      <c r="B516" s="132"/>
      <c r="C516" s="133" t="s">
        <v>1779</v>
      </c>
      <c r="D516" s="128">
        <v>2700</v>
      </c>
    </row>
    <row r="517" spans="1:4" ht="63">
      <c r="A517" s="126">
        <f t="shared" si="19"/>
        <v>477</v>
      </c>
      <c r="B517" s="132"/>
      <c r="C517" s="133" t="s">
        <v>1780</v>
      </c>
      <c r="D517" s="128">
        <v>2500</v>
      </c>
    </row>
    <row r="518" spans="1:4" ht="63">
      <c r="A518" s="126">
        <f t="shared" si="19"/>
        <v>478</v>
      </c>
      <c r="B518" s="132"/>
      <c r="C518" s="133" t="s">
        <v>1781</v>
      </c>
      <c r="D518" s="128">
        <v>4000</v>
      </c>
    </row>
    <row r="519" spans="1:4" ht="12.75" customHeight="1">
      <c r="A519" s="459" t="s">
        <v>1782</v>
      </c>
      <c r="B519" s="459"/>
      <c r="C519" s="459"/>
      <c r="D519" s="459"/>
    </row>
    <row r="520" spans="1:4" ht="15.75">
      <c r="A520" s="126">
        <f>A518+1</f>
        <v>479</v>
      </c>
      <c r="B520" s="127" t="s">
        <v>1783</v>
      </c>
      <c r="C520" s="76" t="s">
        <v>1784</v>
      </c>
      <c r="D520" s="128">
        <v>21082</v>
      </c>
    </row>
    <row r="521" spans="1:4" ht="15.75">
      <c r="A521" s="126">
        <f>1+A520</f>
        <v>480</v>
      </c>
      <c r="B521" s="127" t="s">
        <v>1785</v>
      </c>
      <c r="C521" s="76" t="s">
        <v>1786</v>
      </c>
      <c r="D521" s="128">
        <v>16156</v>
      </c>
    </row>
    <row r="522" spans="1:4" ht="15.75">
      <c r="A522" s="126">
        <f t="shared" ref="A522:A556" si="20">A520+1</f>
        <v>480</v>
      </c>
      <c r="B522" s="127" t="s">
        <v>1787</v>
      </c>
      <c r="C522" s="76" t="s">
        <v>1788</v>
      </c>
      <c r="D522" s="128">
        <v>16273</v>
      </c>
    </row>
    <row r="523" spans="1:4" ht="15.75">
      <c r="A523" s="126">
        <f t="shared" si="20"/>
        <v>481</v>
      </c>
      <c r="B523" s="127" t="s">
        <v>1789</v>
      </c>
      <c r="C523" s="76" t="s">
        <v>1790</v>
      </c>
      <c r="D523" s="134">
        <v>14290</v>
      </c>
    </row>
    <row r="524" spans="1:4" ht="31.5">
      <c r="A524" s="126">
        <f t="shared" si="20"/>
        <v>481</v>
      </c>
      <c r="B524" s="127" t="s">
        <v>1791</v>
      </c>
      <c r="C524" s="76" t="s">
        <v>1792</v>
      </c>
      <c r="D524" s="128">
        <v>16660</v>
      </c>
    </row>
    <row r="525" spans="1:4" ht="15.75">
      <c r="A525" s="126">
        <f t="shared" si="20"/>
        <v>482</v>
      </c>
      <c r="B525" s="127" t="s">
        <v>1793</v>
      </c>
      <c r="C525" s="76" t="s">
        <v>1794</v>
      </c>
      <c r="D525" s="128">
        <v>16510</v>
      </c>
    </row>
    <row r="526" spans="1:4" ht="15.75">
      <c r="A526" s="126">
        <f t="shared" si="20"/>
        <v>482</v>
      </c>
      <c r="B526" s="129" t="s">
        <v>1795</v>
      </c>
      <c r="C526" s="76" t="s">
        <v>1796</v>
      </c>
      <c r="D526" s="128">
        <v>18235</v>
      </c>
    </row>
    <row r="527" spans="1:4" ht="15.75">
      <c r="A527" s="126">
        <f t="shared" si="20"/>
        <v>483</v>
      </c>
      <c r="B527" s="127"/>
      <c r="C527" s="76" t="s">
        <v>1797</v>
      </c>
      <c r="D527" s="128">
        <v>19825</v>
      </c>
    </row>
    <row r="528" spans="1:4" ht="15.75">
      <c r="A528" s="126">
        <f t="shared" si="20"/>
        <v>483</v>
      </c>
      <c r="B528" s="127"/>
      <c r="C528" s="76" t="s">
        <v>1798</v>
      </c>
      <c r="D528" s="128">
        <v>19183</v>
      </c>
    </row>
    <row r="529" spans="1:4" ht="15.75">
      <c r="A529" s="126">
        <f t="shared" si="20"/>
        <v>484</v>
      </c>
      <c r="B529" s="127" t="s">
        <v>1799</v>
      </c>
      <c r="C529" s="76" t="s">
        <v>1800</v>
      </c>
      <c r="D529" s="128">
        <v>18010</v>
      </c>
    </row>
    <row r="530" spans="1:4" ht="20.25">
      <c r="A530" s="126">
        <f t="shared" si="20"/>
        <v>484</v>
      </c>
      <c r="B530" s="135"/>
      <c r="C530" s="76" t="s">
        <v>1801</v>
      </c>
      <c r="D530" s="128">
        <v>19141</v>
      </c>
    </row>
    <row r="531" spans="1:4" ht="15.75">
      <c r="A531" s="126">
        <f t="shared" si="20"/>
        <v>485</v>
      </c>
      <c r="B531" s="127" t="s">
        <v>1802</v>
      </c>
      <c r="C531" s="76" t="s">
        <v>1803</v>
      </c>
      <c r="D531" s="128">
        <v>17380</v>
      </c>
    </row>
    <row r="532" spans="1:4" ht="31.5">
      <c r="A532" s="126">
        <f t="shared" si="20"/>
        <v>485</v>
      </c>
      <c r="B532" s="129" t="s">
        <v>1804</v>
      </c>
      <c r="C532" s="76" t="s">
        <v>1805</v>
      </c>
      <c r="D532" s="128">
        <v>19570</v>
      </c>
    </row>
    <row r="533" spans="1:4" ht="15.75">
      <c r="A533" s="126">
        <f t="shared" si="20"/>
        <v>486</v>
      </c>
      <c r="B533" s="129" t="s">
        <v>1806</v>
      </c>
      <c r="C533" s="76" t="s">
        <v>1807</v>
      </c>
      <c r="D533" s="128">
        <v>19300</v>
      </c>
    </row>
    <row r="534" spans="1:4" ht="15.75">
      <c r="A534" s="126">
        <f t="shared" si="20"/>
        <v>486</v>
      </c>
      <c r="B534" s="129" t="s">
        <v>1808</v>
      </c>
      <c r="C534" s="76" t="s">
        <v>1809</v>
      </c>
      <c r="D534" s="128">
        <v>19570</v>
      </c>
    </row>
    <row r="535" spans="1:4" ht="15.75">
      <c r="A535" s="126">
        <f t="shared" si="20"/>
        <v>487</v>
      </c>
      <c r="B535" s="129" t="s">
        <v>1810</v>
      </c>
      <c r="C535" s="76" t="s">
        <v>1811</v>
      </c>
      <c r="D535" s="128">
        <v>18700</v>
      </c>
    </row>
    <row r="536" spans="1:4" ht="15.75">
      <c r="A536" s="126">
        <f t="shared" si="20"/>
        <v>487</v>
      </c>
      <c r="B536" s="129" t="s">
        <v>2652</v>
      </c>
      <c r="C536" s="76" t="s">
        <v>2653</v>
      </c>
      <c r="D536" s="128">
        <v>22180</v>
      </c>
    </row>
    <row r="537" spans="1:4" ht="15.75">
      <c r="A537" s="126">
        <f t="shared" si="20"/>
        <v>488</v>
      </c>
      <c r="B537" s="129" t="s">
        <v>2654</v>
      </c>
      <c r="C537" s="76" t="s">
        <v>2655</v>
      </c>
      <c r="D537" s="128">
        <v>17560</v>
      </c>
    </row>
    <row r="538" spans="1:4" ht="15.75">
      <c r="A538" s="126">
        <f t="shared" si="20"/>
        <v>488</v>
      </c>
      <c r="B538" s="129" t="s">
        <v>2656</v>
      </c>
      <c r="C538" s="76" t="s">
        <v>2657</v>
      </c>
      <c r="D538" s="128">
        <v>29014</v>
      </c>
    </row>
    <row r="539" spans="1:4" ht="31.5">
      <c r="A539" s="126">
        <f t="shared" si="20"/>
        <v>489</v>
      </c>
      <c r="B539" s="129" t="s">
        <v>2658</v>
      </c>
      <c r="C539" s="76" t="s">
        <v>2659</v>
      </c>
      <c r="D539" s="128">
        <v>26980</v>
      </c>
    </row>
    <row r="540" spans="1:4" ht="31.5">
      <c r="A540" s="126">
        <f t="shared" si="20"/>
        <v>489</v>
      </c>
      <c r="B540" s="129" t="s">
        <v>2660</v>
      </c>
      <c r="C540" s="76" t="s">
        <v>2661</v>
      </c>
      <c r="D540" s="128">
        <v>25870</v>
      </c>
    </row>
    <row r="541" spans="1:4" ht="31.5">
      <c r="A541" s="126">
        <f t="shared" si="20"/>
        <v>490</v>
      </c>
      <c r="B541" s="129" t="s">
        <v>2662</v>
      </c>
      <c r="C541" s="76" t="s">
        <v>2663</v>
      </c>
      <c r="D541" s="128">
        <v>29986</v>
      </c>
    </row>
    <row r="542" spans="1:4" ht="15.75">
      <c r="A542" s="126">
        <f t="shared" si="20"/>
        <v>490</v>
      </c>
      <c r="B542" s="129" t="s">
        <v>2664</v>
      </c>
      <c r="C542" s="76" t="s">
        <v>2665</v>
      </c>
      <c r="D542" s="128">
        <v>26830</v>
      </c>
    </row>
    <row r="543" spans="1:4" ht="15.75">
      <c r="A543" s="126">
        <f t="shared" si="20"/>
        <v>491</v>
      </c>
      <c r="B543" s="129"/>
      <c r="C543" s="76" t="s">
        <v>2666</v>
      </c>
      <c r="D543" s="128">
        <v>27532</v>
      </c>
    </row>
    <row r="544" spans="1:4" ht="15.75">
      <c r="A544" s="126">
        <f t="shared" si="20"/>
        <v>491</v>
      </c>
      <c r="B544" s="129" t="s">
        <v>2667</v>
      </c>
      <c r="C544" s="76" t="s">
        <v>2668</v>
      </c>
      <c r="D544" s="128">
        <v>25870</v>
      </c>
    </row>
    <row r="545" spans="1:4" ht="15.75">
      <c r="A545" s="126">
        <f t="shared" si="20"/>
        <v>492</v>
      </c>
      <c r="B545" s="129" t="s">
        <v>2669</v>
      </c>
      <c r="C545" s="76" t="s">
        <v>2670</v>
      </c>
      <c r="D545" s="128">
        <v>30781</v>
      </c>
    </row>
    <row r="546" spans="1:4" ht="15.75">
      <c r="A546" s="126">
        <f t="shared" si="20"/>
        <v>492</v>
      </c>
      <c r="B546" s="129"/>
      <c r="C546" s="76" t="s">
        <v>2671</v>
      </c>
      <c r="D546" s="128">
        <v>39349</v>
      </c>
    </row>
    <row r="547" spans="1:4" ht="15.75">
      <c r="A547" s="126">
        <f t="shared" si="20"/>
        <v>493</v>
      </c>
      <c r="B547" s="129" t="s">
        <v>2672</v>
      </c>
      <c r="C547" s="76" t="s">
        <v>2673</v>
      </c>
      <c r="D547" s="128">
        <v>34126</v>
      </c>
    </row>
    <row r="548" spans="1:4" ht="15.75">
      <c r="A548" s="126">
        <f t="shared" si="20"/>
        <v>493</v>
      </c>
      <c r="B548" s="129" t="s">
        <v>2674</v>
      </c>
      <c r="C548" s="76" t="s">
        <v>2675</v>
      </c>
      <c r="D548" s="128">
        <v>33346</v>
      </c>
    </row>
    <row r="549" spans="1:4" ht="15.75">
      <c r="A549" s="126">
        <f t="shared" si="20"/>
        <v>494</v>
      </c>
      <c r="B549" s="130" t="s">
        <v>2676</v>
      </c>
      <c r="C549" s="76" t="s">
        <v>2677</v>
      </c>
      <c r="D549" s="128">
        <v>38776</v>
      </c>
    </row>
    <row r="550" spans="1:4" ht="15.75">
      <c r="A550" s="126">
        <f t="shared" si="20"/>
        <v>494</v>
      </c>
      <c r="B550" s="129" t="s">
        <v>2678</v>
      </c>
      <c r="C550" s="76" t="s">
        <v>2679</v>
      </c>
      <c r="D550" s="128">
        <v>38716</v>
      </c>
    </row>
    <row r="551" spans="1:4" ht="15.75">
      <c r="A551" s="126">
        <f t="shared" si="20"/>
        <v>495</v>
      </c>
      <c r="B551" s="130" t="s">
        <v>2680</v>
      </c>
      <c r="C551" s="76" t="s">
        <v>2681</v>
      </c>
      <c r="D551" s="128">
        <v>35440</v>
      </c>
    </row>
    <row r="552" spans="1:4" ht="15.75">
      <c r="A552" s="126">
        <f t="shared" si="20"/>
        <v>495</v>
      </c>
      <c r="B552" s="130" t="s">
        <v>2682</v>
      </c>
      <c r="C552" s="76" t="s">
        <v>2683</v>
      </c>
      <c r="D552" s="128">
        <v>34126</v>
      </c>
    </row>
    <row r="553" spans="1:4" ht="15.75">
      <c r="A553" s="126">
        <f t="shared" si="20"/>
        <v>496</v>
      </c>
      <c r="B553" s="130" t="s">
        <v>2684</v>
      </c>
      <c r="C553" s="76" t="s">
        <v>2685</v>
      </c>
      <c r="D553" s="128">
        <v>33250</v>
      </c>
    </row>
    <row r="554" spans="1:4" ht="15.75">
      <c r="A554" s="126">
        <f t="shared" si="20"/>
        <v>496</v>
      </c>
      <c r="B554" s="130" t="s">
        <v>2686</v>
      </c>
      <c r="C554" s="76" t="s">
        <v>2687</v>
      </c>
      <c r="D554" s="128">
        <v>44776</v>
      </c>
    </row>
    <row r="555" spans="1:4" ht="31.5">
      <c r="A555" s="126">
        <f t="shared" si="20"/>
        <v>497</v>
      </c>
      <c r="B555" s="130" t="s">
        <v>2688</v>
      </c>
      <c r="C555" s="76" t="s">
        <v>2689</v>
      </c>
      <c r="D555" s="128">
        <v>55830</v>
      </c>
    </row>
    <row r="556" spans="1:4" ht="31.5">
      <c r="A556" s="126">
        <f t="shared" si="20"/>
        <v>497</v>
      </c>
      <c r="B556" s="130" t="s">
        <v>2690</v>
      </c>
      <c r="C556" s="76" t="s">
        <v>2691</v>
      </c>
      <c r="D556" s="128">
        <v>44140</v>
      </c>
    </row>
    <row r="557" spans="1:4" ht="12.75" customHeight="1">
      <c r="A557" s="460" t="s">
        <v>2692</v>
      </c>
      <c r="B557" s="460"/>
      <c r="C557" s="460"/>
      <c r="D557" s="460"/>
    </row>
    <row r="558" spans="1:4" ht="15.75">
      <c r="A558" s="20">
        <f>A556+1</f>
        <v>498</v>
      </c>
      <c r="B558" s="120"/>
      <c r="C558" s="120" t="s">
        <v>2693</v>
      </c>
      <c r="D558" s="137">
        <v>6000</v>
      </c>
    </row>
    <row r="559" spans="1:4" ht="47.25">
      <c r="A559" s="20">
        <f t="shared" ref="A559:A570" si="21">1+A558</f>
        <v>499</v>
      </c>
      <c r="B559" s="120"/>
      <c r="C559" s="77" t="s">
        <v>2694</v>
      </c>
      <c r="D559" s="137">
        <v>1000</v>
      </c>
    </row>
    <row r="560" spans="1:4" ht="31.5">
      <c r="A560" s="20">
        <f t="shared" si="21"/>
        <v>500</v>
      </c>
      <c r="B560" s="120"/>
      <c r="C560" s="77" t="s">
        <v>2695</v>
      </c>
      <c r="D560" s="137">
        <v>1000</v>
      </c>
    </row>
    <row r="561" spans="1:4" ht="31.5">
      <c r="A561" s="20">
        <f t="shared" si="21"/>
        <v>501</v>
      </c>
      <c r="B561" s="120"/>
      <c r="C561" s="77" t="s">
        <v>2696</v>
      </c>
      <c r="D561" s="137">
        <v>1000</v>
      </c>
    </row>
    <row r="562" spans="1:4" ht="31.5">
      <c r="A562" s="20">
        <f t="shared" si="21"/>
        <v>502</v>
      </c>
      <c r="B562" s="120"/>
      <c r="C562" s="77" t="s">
        <v>2697</v>
      </c>
      <c r="D562" s="137">
        <v>500</v>
      </c>
    </row>
    <row r="563" spans="1:4" ht="31.5">
      <c r="A563" s="20">
        <f t="shared" si="21"/>
        <v>503</v>
      </c>
      <c r="B563" s="120"/>
      <c r="C563" s="77" t="s">
        <v>2698</v>
      </c>
      <c r="D563" s="137">
        <v>1000</v>
      </c>
    </row>
    <row r="564" spans="1:4" ht="15.75">
      <c r="A564" s="20">
        <f t="shared" si="21"/>
        <v>504</v>
      </c>
      <c r="B564" s="120"/>
      <c r="C564" s="120" t="s">
        <v>2699</v>
      </c>
      <c r="D564" s="137">
        <v>2000</v>
      </c>
    </row>
    <row r="565" spans="1:4" ht="31.5">
      <c r="A565" s="20">
        <f t="shared" si="21"/>
        <v>505</v>
      </c>
      <c r="B565" s="120"/>
      <c r="C565" s="77" t="s">
        <v>2700</v>
      </c>
      <c r="D565" s="137">
        <v>3000</v>
      </c>
    </row>
    <row r="566" spans="1:4" ht="31.5">
      <c r="A566" s="20">
        <f t="shared" si="21"/>
        <v>506</v>
      </c>
      <c r="B566" s="120"/>
      <c r="C566" s="77" t="s">
        <v>2701</v>
      </c>
      <c r="D566" s="137">
        <v>4000</v>
      </c>
    </row>
    <row r="567" spans="1:4" ht="31.5">
      <c r="A567" s="20">
        <f t="shared" si="21"/>
        <v>507</v>
      </c>
      <c r="B567" s="120"/>
      <c r="C567" s="77" t="s">
        <v>2702</v>
      </c>
      <c r="D567" s="137">
        <v>4000</v>
      </c>
    </row>
    <row r="568" spans="1:4" ht="31.5">
      <c r="A568" s="20">
        <f t="shared" si="21"/>
        <v>508</v>
      </c>
      <c r="B568" s="120"/>
      <c r="C568" s="77" t="s">
        <v>2703</v>
      </c>
      <c r="D568" s="137">
        <v>5000</v>
      </c>
    </row>
    <row r="569" spans="1:4" ht="15.75">
      <c r="A569" s="20">
        <f t="shared" si="21"/>
        <v>509</v>
      </c>
      <c r="B569" s="120"/>
      <c r="C569" s="77" t="s">
        <v>2704</v>
      </c>
      <c r="D569" s="137">
        <v>1500</v>
      </c>
    </row>
    <row r="570" spans="1:4" ht="31.5">
      <c r="A570" s="20">
        <f t="shared" si="21"/>
        <v>510</v>
      </c>
      <c r="B570" s="120"/>
      <c r="C570" s="77" t="s">
        <v>2705</v>
      </c>
      <c r="D570" s="137">
        <v>3000</v>
      </c>
    </row>
    <row r="571" spans="1:4" ht="12.75" customHeight="1">
      <c r="A571" s="460" t="s">
        <v>2706</v>
      </c>
      <c r="B571" s="460"/>
      <c r="C571" s="460"/>
      <c r="D571" s="460"/>
    </row>
    <row r="572" spans="1:4" ht="31.5">
      <c r="A572" s="138">
        <f>A570+1</f>
        <v>511</v>
      </c>
      <c r="B572" s="139"/>
      <c r="C572" s="140" t="s">
        <v>2707</v>
      </c>
      <c r="D572" s="137">
        <v>3450</v>
      </c>
    </row>
    <row r="573" spans="1:4" ht="15.75">
      <c r="A573" s="138">
        <f t="shared" ref="A573:A591" si="22">1+A572</f>
        <v>512</v>
      </c>
      <c r="B573" s="139"/>
      <c r="C573" s="140" t="s">
        <v>2708</v>
      </c>
      <c r="D573" s="137">
        <v>2875</v>
      </c>
    </row>
    <row r="574" spans="1:4" ht="31.5">
      <c r="A574" s="138">
        <f t="shared" si="22"/>
        <v>513</v>
      </c>
      <c r="B574" s="139"/>
      <c r="C574" s="141" t="s">
        <v>2709</v>
      </c>
      <c r="D574" s="137">
        <v>2400</v>
      </c>
    </row>
    <row r="575" spans="1:4" ht="15.75">
      <c r="A575" s="138">
        <f t="shared" si="22"/>
        <v>514</v>
      </c>
      <c r="B575" s="139"/>
      <c r="C575" s="140" t="s">
        <v>2710</v>
      </c>
      <c r="D575" s="137">
        <v>3088</v>
      </c>
    </row>
    <row r="576" spans="1:4" ht="47.25">
      <c r="A576" s="138">
        <f t="shared" si="22"/>
        <v>515</v>
      </c>
      <c r="B576" s="139"/>
      <c r="C576" s="77" t="s">
        <v>2711</v>
      </c>
      <c r="D576" s="137">
        <v>4551</v>
      </c>
    </row>
    <row r="577" spans="1:4" ht="15.75">
      <c r="A577" s="138">
        <f t="shared" si="22"/>
        <v>516</v>
      </c>
      <c r="B577" s="139"/>
      <c r="C577" s="77" t="s">
        <v>2712</v>
      </c>
      <c r="D577" s="137">
        <v>4201</v>
      </c>
    </row>
    <row r="578" spans="1:4" ht="31.5">
      <c r="A578" s="138">
        <f t="shared" si="22"/>
        <v>517</v>
      </c>
      <c r="B578" s="139"/>
      <c r="C578" s="140" t="s">
        <v>2713</v>
      </c>
      <c r="D578" s="137">
        <v>8310</v>
      </c>
    </row>
    <row r="579" spans="1:4" ht="31.5">
      <c r="A579" s="138">
        <f t="shared" si="22"/>
        <v>518</v>
      </c>
      <c r="B579" s="139"/>
      <c r="C579" s="140" t="s">
        <v>2714</v>
      </c>
      <c r="D579" s="137">
        <v>4751</v>
      </c>
    </row>
    <row r="580" spans="1:4" ht="31.5">
      <c r="A580" s="138">
        <f t="shared" si="22"/>
        <v>519</v>
      </c>
      <c r="B580" s="139"/>
      <c r="C580" s="77" t="s">
        <v>2715</v>
      </c>
      <c r="D580" s="137">
        <v>14965</v>
      </c>
    </row>
    <row r="581" spans="1:4" ht="15.75">
      <c r="A581" s="138">
        <f t="shared" si="22"/>
        <v>520</v>
      </c>
      <c r="B581" s="139"/>
      <c r="C581" s="140" t="s">
        <v>2716</v>
      </c>
      <c r="D581" s="137">
        <v>15115</v>
      </c>
    </row>
    <row r="582" spans="1:4" ht="47.25">
      <c r="A582" s="138">
        <f t="shared" si="22"/>
        <v>521</v>
      </c>
      <c r="B582" s="139"/>
      <c r="C582" s="140" t="s">
        <v>2717</v>
      </c>
      <c r="D582" s="137">
        <v>22877</v>
      </c>
    </row>
    <row r="583" spans="1:4" ht="31.5">
      <c r="A583" s="138">
        <f t="shared" si="22"/>
        <v>522</v>
      </c>
      <c r="B583" s="139"/>
      <c r="C583" s="77" t="s">
        <v>2718</v>
      </c>
      <c r="D583" s="137">
        <v>21945</v>
      </c>
    </row>
    <row r="584" spans="1:4" ht="31.5">
      <c r="A584" s="138">
        <f t="shared" si="22"/>
        <v>523</v>
      </c>
      <c r="B584" s="139"/>
      <c r="C584" s="140" t="s">
        <v>2719</v>
      </c>
      <c r="D584" s="137">
        <v>22172</v>
      </c>
    </row>
    <row r="585" spans="1:4" ht="15.75">
      <c r="A585" s="138">
        <f t="shared" si="22"/>
        <v>524</v>
      </c>
      <c r="B585" s="139"/>
      <c r="C585" s="140" t="s">
        <v>2720</v>
      </c>
      <c r="D585" s="137">
        <v>22420</v>
      </c>
    </row>
    <row r="586" spans="1:4" ht="15.75">
      <c r="A586" s="138">
        <f t="shared" si="22"/>
        <v>525</v>
      </c>
      <c r="B586" s="139"/>
      <c r="C586" s="140" t="s">
        <v>2721</v>
      </c>
      <c r="D586" s="137">
        <v>21845</v>
      </c>
    </row>
    <row r="587" spans="1:4" ht="31.5">
      <c r="A587" s="138">
        <f t="shared" si="22"/>
        <v>526</v>
      </c>
      <c r="B587" s="139"/>
      <c r="C587" s="140" t="s">
        <v>2722</v>
      </c>
      <c r="D587" s="137">
        <v>22645</v>
      </c>
    </row>
    <row r="588" spans="1:4" ht="15.75">
      <c r="A588" s="138">
        <f t="shared" si="22"/>
        <v>527</v>
      </c>
      <c r="B588" s="139"/>
      <c r="C588" s="140" t="s">
        <v>2723</v>
      </c>
      <c r="D588" s="137">
        <v>21957</v>
      </c>
    </row>
    <row r="589" spans="1:4" ht="31.5">
      <c r="A589" s="138">
        <f t="shared" si="22"/>
        <v>528</v>
      </c>
      <c r="B589" s="139"/>
      <c r="C589" s="140" t="s">
        <v>2724</v>
      </c>
      <c r="D589" s="137">
        <v>22207</v>
      </c>
    </row>
    <row r="590" spans="1:4" ht="47.25">
      <c r="A590" s="138">
        <f t="shared" si="22"/>
        <v>529</v>
      </c>
      <c r="B590" s="139"/>
      <c r="C590" s="140" t="s">
        <v>2725</v>
      </c>
      <c r="D590" s="137">
        <v>22317</v>
      </c>
    </row>
    <row r="591" spans="1:4" ht="31.5">
      <c r="A591" s="138">
        <f t="shared" si="22"/>
        <v>530</v>
      </c>
      <c r="B591" s="139"/>
      <c r="C591" s="140" t="s">
        <v>2726</v>
      </c>
      <c r="D591" s="137">
        <v>28640</v>
      </c>
    </row>
    <row r="592" spans="1:4" ht="18">
      <c r="A592" s="461" t="s">
        <v>2727</v>
      </c>
      <c r="B592" s="461"/>
      <c r="C592" s="461"/>
      <c r="D592" s="461"/>
    </row>
    <row r="593" spans="1:4" ht="12.75" customHeight="1">
      <c r="A593" s="439" t="s">
        <v>2728</v>
      </c>
      <c r="B593" s="439"/>
      <c r="C593" s="439"/>
      <c r="D593" s="439"/>
    </row>
    <row r="594" spans="1:4" ht="12.75" customHeight="1">
      <c r="A594" s="83"/>
      <c r="B594" s="462" t="s">
        <v>2729</v>
      </c>
      <c r="C594" s="462"/>
      <c r="D594" s="462"/>
    </row>
    <row r="595" spans="1:4">
      <c r="A595" s="142" t="str">
        <f>A480</f>
        <v>№ п/п</v>
      </c>
      <c r="B595" s="142" t="s">
        <v>1491</v>
      </c>
      <c r="C595" s="143" t="s">
        <v>2730</v>
      </c>
      <c r="D595" s="144" t="s">
        <v>2731</v>
      </c>
    </row>
    <row r="596" spans="1:4" ht="15.75">
      <c r="A596" s="463" t="s">
        <v>2732</v>
      </c>
      <c r="B596" s="463"/>
      <c r="C596" s="463"/>
      <c r="D596" s="463"/>
    </row>
    <row r="597" spans="1:4" ht="25.5">
      <c r="A597" s="145">
        <f>A591+1</f>
        <v>531</v>
      </c>
      <c r="B597" s="146" t="s">
        <v>2733</v>
      </c>
      <c r="C597" s="74" t="s">
        <v>2734</v>
      </c>
      <c r="D597" s="147">
        <v>2300</v>
      </c>
    </row>
    <row r="598" spans="1:4" ht="25.5">
      <c r="A598" s="145">
        <f>1+A597</f>
        <v>532</v>
      </c>
      <c r="B598" s="146" t="s">
        <v>2735</v>
      </c>
      <c r="C598" s="74" t="s">
        <v>2736</v>
      </c>
      <c r="D598" s="147">
        <v>2100</v>
      </c>
    </row>
    <row r="599" spans="1:4" ht="25.5">
      <c r="A599" s="145">
        <f>1+A598</f>
        <v>533</v>
      </c>
      <c r="B599" s="146" t="s">
        <v>2737</v>
      </c>
      <c r="C599" s="74" t="s">
        <v>2738</v>
      </c>
      <c r="D599" s="147">
        <v>2100</v>
      </c>
    </row>
    <row r="600" spans="1:4" ht="25.5">
      <c r="A600" s="145">
        <f>1+A599</f>
        <v>534</v>
      </c>
      <c r="B600" s="146" t="s">
        <v>2739</v>
      </c>
      <c r="C600" s="74" t="s">
        <v>2740</v>
      </c>
      <c r="D600" s="147">
        <v>2300</v>
      </c>
    </row>
    <row r="601" spans="1:4" ht="25.5">
      <c r="A601" s="145">
        <f>1+A600</f>
        <v>535</v>
      </c>
      <c r="B601" s="146" t="s">
        <v>2741</v>
      </c>
      <c r="C601" s="74" t="s">
        <v>2742</v>
      </c>
      <c r="D601" s="147">
        <v>1500</v>
      </c>
    </row>
    <row r="602" spans="1:4" ht="15.75">
      <c r="A602" s="463" t="s">
        <v>2743</v>
      </c>
      <c r="B602" s="463"/>
      <c r="C602" s="463"/>
      <c r="D602" s="463"/>
    </row>
    <row r="603" spans="1:4" ht="47.25">
      <c r="A603" s="145">
        <f>A601+1</f>
        <v>536</v>
      </c>
      <c r="B603" s="146" t="s">
        <v>2744</v>
      </c>
      <c r="C603" s="74" t="s">
        <v>2745</v>
      </c>
      <c r="D603" s="148" t="s">
        <v>2746</v>
      </c>
    </row>
    <row r="604" spans="1:4" ht="47.25">
      <c r="A604" s="145">
        <f t="shared" ref="A604:A614" si="23">1+A603</f>
        <v>537</v>
      </c>
      <c r="B604" s="146" t="s">
        <v>2747</v>
      </c>
      <c r="C604" s="74" t="s">
        <v>2748</v>
      </c>
      <c r="D604" s="148" t="s">
        <v>2746</v>
      </c>
    </row>
    <row r="605" spans="1:4" ht="47.25">
      <c r="A605" s="145">
        <f t="shared" si="23"/>
        <v>538</v>
      </c>
      <c r="B605" s="146" t="s">
        <v>2747</v>
      </c>
      <c r="C605" s="74" t="s">
        <v>2749</v>
      </c>
      <c r="D605" s="148" t="s">
        <v>2746</v>
      </c>
    </row>
    <row r="606" spans="1:4" ht="47.25">
      <c r="A606" s="145">
        <f t="shared" si="23"/>
        <v>539</v>
      </c>
      <c r="B606" s="146" t="s">
        <v>2750</v>
      </c>
      <c r="C606" s="74" t="s">
        <v>2751</v>
      </c>
      <c r="D606" s="148" t="s">
        <v>2752</v>
      </c>
    </row>
    <row r="607" spans="1:4" ht="47.25">
      <c r="A607" s="145">
        <f t="shared" si="23"/>
        <v>540</v>
      </c>
      <c r="B607" s="146" t="s">
        <v>2753</v>
      </c>
      <c r="C607" s="74" t="s">
        <v>2754</v>
      </c>
      <c r="D607" s="148" t="s">
        <v>1929</v>
      </c>
    </row>
    <row r="608" spans="1:4" ht="47.25">
      <c r="A608" s="145">
        <f t="shared" si="23"/>
        <v>541</v>
      </c>
      <c r="B608" s="146" t="s">
        <v>1930</v>
      </c>
      <c r="C608" s="74" t="s">
        <v>1931</v>
      </c>
      <c r="D608" s="148" t="s">
        <v>1929</v>
      </c>
    </row>
    <row r="609" spans="1:4" ht="47.25">
      <c r="A609" s="145">
        <f t="shared" si="23"/>
        <v>542</v>
      </c>
      <c r="B609" s="146" t="s">
        <v>1932</v>
      </c>
      <c r="C609" s="74" t="s">
        <v>1933</v>
      </c>
      <c r="D609" s="148" t="s">
        <v>1929</v>
      </c>
    </row>
    <row r="610" spans="1:4" ht="47.25">
      <c r="A610" s="145">
        <f t="shared" si="23"/>
        <v>543</v>
      </c>
      <c r="B610" s="146" t="s">
        <v>1934</v>
      </c>
      <c r="C610" s="74" t="s">
        <v>1935</v>
      </c>
      <c r="D610" s="148" t="s">
        <v>2746</v>
      </c>
    </row>
    <row r="611" spans="1:4" ht="47.25">
      <c r="A611" s="145">
        <f t="shared" si="23"/>
        <v>544</v>
      </c>
      <c r="B611" s="146" t="s">
        <v>1936</v>
      </c>
      <c r="C611" s="74" t="s">
        <v>1937</v>
      </c>
      <c r="D611" s="148" t="s">
        <v>1929</v>
      </c>
    </row>
    <row r="612" spans="1:4" ht="47.25">
      <c r="A612" s="145">
        <f t="shared" si="23"/>
        <v>545</v>
      </c>
      <c r="B612" s="146" t="s">
        <v>1938</v>
      </c>
      <c r="C612" s="149" t="s">
        <v>1939</v>
      </c>
      <c r="D612" s="148" t="s">
        <v>1940</v>
      </c>
    </row>
    <row r="613" spans="1:4" ht="47.25">
      <c r="A613" s="145">
        <f t="shared" si="23"/>
        <v>546</v>
      </c>
      <c r="B613" s="146" t="s">
        <v>1941</v>
      </c>
      <c r="C613" s="74" t="s">
        <v>1942</v>
      </c>
      <c r="D613" s="148" t="s">
        <v>1943</v>
      </c>
    </row>
    <row r="614" spans="1:4" ht="47.25">
      <c r="A614" s="145">
        <f t="shared" si="23"/>
        <v>547</v>
      </c>
      <c r="B614" s="146" t="s">
        <v>1944</v>
      </c>
      <c r="C614" s="74" t="s">
        <v>1945</v>
      </c>
      <c r="D614" s="148" t="s">
        <v>1943</v>
      </c>
    </row>
    <row r="615" spans="1:4" ht="12.75" customHeight="1">
      <c r="A615" s="464" t="s">
        <v>1946</v>
      </c>
      <c r="B615" s="464"/>
      <c r="C615" s="464"/>
      <c r="D615" s="464"/>
    </row>
    <row r="616" spans="1:4" ht="31.5">
      <c r="A616" s="83">
        <f>1+A614</f>
        <v>548</v>
      </c>
      <c r="B616" s="146" t="s">
        <v>1932</v>
      </c>
      <c r="C616" s="62" t="s">
        <v>1947</v>
      </c>
      <c r="D616" s="148" t="s">
        <v>1948</v>
      </c>
    </row>
    <row r="617" spans="1:4" ht="31.5">
      <c r="A617" s="83">
        <f>A616+1</f>
        <v>549</v>
      </c>
      <c r="B617" s="146" t="s">
        <v>1949</v>
      </c>
      <c r="C617" s="62" t="s">
        <v>1950</v>
      </c>
      <c r="D617" s="148" t="s">
        <v>1948</v>
      </c>
    </row>
    <row r="618" spans="1:4" ht="15.75">
      <c r="A618" s="465" t="s">
        <v>1951</v>
      </c>
      <c r="B618" s="465"/>
      <c r="C618" s="465"/>
      <c r="D618" s="465"/>
    </row>
    <row r="619" spans="1:4" ht="15.75">
      <c r="A619" s="83">
        <f>A617+1</f>
        <v>550</v>
      </c>
      <c r="B619" s="146" t="s">
        <v>1952</v>
      </c>
      <c r="C619" s="149" t="s">
        <v>1953</v>
      </c>
      <c r="D619" s="147">
        <v>350</v>
      </c>
    </row>
    <row r="620" spans="1:4" ht="15.75">
      <c r="A620" s="83">
        <f>1+A619</f>
        <v>551</v>
      </c>
      <c r="B620" s="146" t="s">
        <v>1954</v>
      </c>
      <c r="C620" s="149" t="s">
        <v>1955</v>
      </c>
      <c r="D620" s="147">
        <v>550</v>
      </c>
    </row>
    <row r="621" spans="1:4" ht="15.75">
      <c r="A621" s="83">
        <f>1+A620</f>
        <v>552</v>
      </c>
      <c r="B621" s="146" t="s">
        <v>1956</v>
      </c>
      <c r="C621" s="149" t="s">
        <v>1957</v>
      </c>
      <c r="D621" s="147">
        <v>850</v>
      </c>
    </row>
    <row r="622" spans="1:4" ht="27.75" customHeight="1">
      <c r="A622" s="455" t="s">
        <v>1958</v>
      </c>
      <c r="B622" s="455"/>
      <c r="C622" s="455"/>
      <c r="D622" s="455"/>
    </row>
    <row r="623" spans="1:4">
      <c r="A623" s="142" t="s">
        <v>1490</v>
      </c>
      <c r="B623" s="142" t="s">
        <v>1491</v>
      </c>
      <c r="C623" s="143" t="s">
        <v>1492</v>
      </c>
      <c r="D623" s="144" t="s">
        <v>1493</v>
      </c>
    </row>
    <row r="624" spans="1:4">
      <c r="A624" s="150">
        <f>A621+1</f>
        <v>553</v>
      </c>
      <c r="B624" s="151"/>
      <c r="C624" s="152" t="s">
        <v>1959</v>
      </c>
      <c r="D624" s="153">
        <v>450</v>
      </c>
    </row>
    <row r="625" spans="1:4">
      <c r="A625" s="150">
        <f t="shared" ref="A625:A633" si="24">1+A624</f>
        <v>554</v>
      </c>
      <c r="B625" s="154"/>
      <c r="C625" s="149" t="s">
        <v>1960</v>
      </c>
      <c r="D625" s="153">
        <v>3450</v>
      </c>
    </row>
    <row r="626" spans="1:4" ht="25.5">
      <c r="A626" s="150">
        <f t="shared" si="24"/>
        <v>555</v>
      </c>
      <c r="B626" s="154"/>
      <c r="C626" s="149" t="s">
        <v>1961</v>
      </c>
      <c r="D626" s="153">
        <v>1900</v>
      </c>
    </row>
    <row r="627" spans="1:4" ht="25.5">
      <c r="A627" s="150">
        <f t="shared" si="24"/>
        <v>556</v>
      </c>
      <c r="B627" s="154"/>
      <c r="C627" s="149" t="s">
        <v>1962</v>
      </c>
      <c r="D627" s="153">
        <v>1700</v>
      </c>
    </row>
    <row r="628" spans="1:4" ht="38.25">
      <c r="A628" s="150">
        <f t="shared" si="24"/>
        <v>557</v>
      </c>
      <c r="B628" s="154"/>
      <c r="C628" s="149" t="s">
        <v>1963</v>
      </c>
      <c r="D628" s="153">
        <v>150</v>
      </c>
    </row>
    <row r="629" spans="1:4">
      <c r="A629" s="150">
        <f t="shared" si="24"/>
        <v>558</v>
      </c>
      <c r="B629" s="154"/>
      <c r="C629" s="149" t="s">
        <v>1964</v>
      </c>
      <c r="D629" s="153">
        <v>2450</v>
      </c>
    </row>
    <row r="630" spans="1:4" ht="25.5">
      <c r="A630" s="150">
        <f t="shared" si="24"/>
        <v>559</v>
      </c>
      <c r="B630" s="154"/>
      <c r="C630" s="149" t="s">
        <v>1965</v>
      </c>
      <c r="D630" s="153">
        <v>1400</v>
      </c>
    </row>
    <row r="631" spans="1:4" ht="25.5">
      <c r="A631" s="150">
        <f t="shared" si="24"/>
        <v>560</v>
      </c>
      <c r="B631" s="154"/>
      <c r="C631" s="149" t="s">
        <v>1966</v>
      </c>
      <c r="D631" s="153">
        <v>1200</v>
      </c>
    </row>
    <row r="632" spans="1:4" ht="25.5">
      <c r="A632" s="150">
        <f t="shared" si="24"/>
        <v>561</v>
      </c>
      <c r="B632" s="154"/>
      <c r="C632" s="149" t="s">
        <v>1967</v>
      </c>
      <c r="D632" s="153">
        <v>100</v>
      </c>
    </row>
    <row r="633" spans="1:4" ht="25.5">
      <c r="A633" s="150">
        <f t="shared" si="24"/>
        <v>562</v>
      </c>
      <c r="B633" s="154"/>
      <c r="C633" s="149" t="s">
        <v>1968</v>
      </c>
      <c r="D633" s="153">
        <v>350</v>
      </c>
    </row>
    <row r="634" spans="1:4" ht="12.75" customHeight="1">
      <c r="A634" s="155"/>
      <c r="B634" s="454" t="s">
        <v>1969</v>
      </c>
      <c r="C634" s="454"/>
      <c r="D634" s="454"/>
    </row>
    <row r="635" spans="1:4" ht="32.25" customHeight="1">
      <c r="A635" s="455" t="s">
        <v>1970</v>
      </c>
      <c r="B635" s="455"/>
      <c r="C635" s="455"/>
      <c r="D635" s="455"/>
    </row>
    <row r="636" spans="1:4" ht="31.5">
      <c r="A636" s="156" t="s">
        <v>1490</v>
      </c>
      <c r="B636" s="72" t="s">
        <v>1491</v>
      </c>
      <c r="C636" s="72" t="s">
        <v>2352</v>
      </c>
      <c r="D636" s="73" t="s">
        <v>1971</v>
      </c>
    </row>
    <row r="637" spans="1:4" ht="38.25">
      <c r="A637" s="157">
        <f>A633+1</f>
        <v>563</v>
      </c>
      <c r="B637" s="158" t="s">
        <v>1972</v>
      </c>
      <c r="C637" s="159" t="s">
        <v>1973</v>
      </c>
      <c r="D637" s="160">
        <v>4100</v>
      </c>
    </row>
    <row r="638" spans="1:4" ht="38.25">
      <c r="A638" s="157">
        <f t="shared" ref="A638:A657" si="25">A637+1</f>
        <v>564</v>
      </c>
      <c r="B638" s="158" t="s">
        <v>1974</v>
      </c>
      <c r="C638" s="159" t="s">
        <v>1975</v>
      </c>
      <c r="D638" s="160">
        <v>2050</v>
      </c>
    </row>
    <row r="639" spans="1:4" ht="38.25">
      <c r="A639" s="157">
        <f t="shared" si="25"/>
        <v>565</v>
      </c>
      <c r="B639" s="158" t="s">
        <v>1976</v>
      </c>
      <c r="C639" s="159" t="s">
        <v>1987</v>
      </c>
      <c r="D639" s="160">
        <v>6300</v>
      </c>
    </row>
    <row r="640" spans="1:4" ht="38.25">
      <c r="A640" s="157">
        <f t="shared" si="25"/>
        <v>566</v>
      </c>
      <c r="B640" s="158" t="s">
        <v>1988</v>
      </c>
      <c r="C640" s="159" t="s">
        <v>1989</v>
      </c>
      <c r="D640" s="160">
        <v>3125</v>
      </c>
    </row>
    <row r="641" spans="1:4" ht="38.25">
      <c r="A641" s="157">
        <f t="shared" si="25"/>
        <v>567</v>
      </c>
      <c r="B641" s="158" t="s">
        <v>1990</v>
      </c>
      <c r="C641" s="159" t="s">
        <v>1991</v>
      </c>
      <c r="D641" s="160">
        <v>6800</v>
      </c>
    </row>
    <row r="642" spans="1:4" ht="38.25">
      <c r="A642" s="157">
        <f t="shared" si="25"/>
        <v>568</v>
      </c>
      <c r="B642" s="158" t="s">
        <v>1992</v>
      </c>
      <c r="C642" s="159" t="s">
        <v>1993</v>
      </c>
      <c r="D642" s="160">
        <v>3900</v>
      </c>
    </row>
    <row r="643" spans="1:4" ht="38.25">
      <c r="A643" s="157">
        <f t="shared" si="25"/>
        <v>569</v>
      </c>
      <c r="B643" s="158" t="s">
        <v>1994</v>
      </c>
      <c r="C643" s="159" t="s">
        <v>1995</v>
      </c>
      <c r="D643" s="160">
        <v>2430</v>
      </c>
    </row>
    <row r="644" spans="1:4" ht="38.25">
      <c r="A644" s="157">
        <f t="shared" si="25"/>
        <v>570</v>
      </c>
      <c r="B644" s="158" t="s">
        <v>1996</v>
      </c>
      <c r="C644" s="159" t="s">
        <v>1997</v>
      </c>
      <c r="D644" s="160">
        <v>1270</v>
      </c>
    </row>
    <row r="645" spans="1:4" ht="38.25">
      <c r="A645" s="157">
        <f t="shared" si="25"/>
        <v>571</v>
      </c>
      <c r="B645" s="158" t="s">
        <v>1998</v>
      </c>
      <c r="C645" s="159" t="s">
        <v>1999</v>
      </c>
      <c r="D645" s="160">
        <v>3720</v>
      </c>
    </row>
    <row r="646" spans="1:4" ht="38.25">
      <c r="A646" s="157">
        <f t="shared" si="25"/>
        <v>572</v>
      </c>
      <c r="B646" s="158" t="s">
        <v>2000</v>
      </c>
      <c r="C646" s="159" t="s">
        <v>2001</v>
      </c>
      <c r="D646" s="160">
        <v>1950</v>
      </c>
    </row>
    <row r="647" spans="1:4" ht="38.25">
      <c r="A647" s="157">
        <f t="shared" si="25"/>
        <v>573</v>
      </c>
      <c r="B647" s="158" t="s">
        <v>2002</v>
      </c>
      <c r="C647" s="159" t="s">
        <v>2003</v>
      </c>
      <c r="D647" s="160">
        <v>3200</v>
      </c>
    </row>
    <row r="648" spans="1:4" ht="38.25">
      <c r="A648" s="157">
        <f t="shared" si="25"/>
        <v>574</v>
      </c>
      <c r="B648" s="158" t="s">
        <v>2004</v>
      </c>
      <c r="C648" s="159" t="s">
        <v>2005</v>
      </c>
      <c r="D648" s="160">
        <v>1600</v>
      </c>
    </row>
    <row r="649" spans="1:4" ht="38.25">
      <c r="A649" s="157">
        <f t="shared" si="25"/>
        <v>575</v>
      </c>
      <c r="B649" s="158" t="s">
        <v>2006</v>
      </c>
      <c r="C649" s="159" t="s">
        <v>2007</v>
      </c>
      <c r="D649" s="160">
        <v>3720</v>
      </c>
    </row>
    <row r="650" spans="1:4" ht="38.25">
      <c r="A650" s="157">
        <f t="shared" si="25"/>
        <v>576</v>
      </c>
      <c r="B650" s="158" t="s">
        <v>2008</v>
      </c>
      <c r="C650" s="159" t="s">
        <v>2009</v>
      </c>
      <c r="D650" s="160">
        <v>1860</v>
      </c>
    </row>
    <row r="651" spans="1:4" ht="25.5">
      <c r="A651" s="157">
        <f t="shared" si="25"/>
        <v>577</v>
      </c>
      <c r="B651" s="139" t="s">
        <v>2010</v>
      </c>
      <c r="C651" s="159" t="s">
        <v>829</v>
      </c>
      <c r="D651" s="160">
        <v>4100</v>
      </c>
    </row>
    <row r="652" spans="1:4" ht="25.5">
      <c r="A652" s="157">
        <f t="shared" si="25"/>
        <v>578</v>
      </c>
      <c r="B652" s="139" t="s">
        <v>830</v>
      </c>
      <c r="C652" s="159" t="s">
        <v>831</v>
      </c>
      <c r="D652" s="160">
        <v>5500</v>
      </c>
    </row>
    <row r="653" spans="1:4" ht="38.25">
      <c r="A653" s="157">
        <f t="shared" si="25"/>
        <v>579</v>
      </c>
      <c r="B653" s="158" t="s">
        <v>832</v>
      </c>
      <c r="C653" s="159" t="s">
        <v>833</v>
      </c>
      <c r="D653" s="160">
        <v>540</v>
      </c>
    </row>
    <row r="654" spans="1:4" ht="38.25">
      <c r="A654" s="157">
        <f t="shared" si="25"/>
        <v>580</v>
      </c>
      <c r="B654" s="158" t="s">
        <v>834</v>
      </c>
      <c r="C654" s="159" t="s">
        <v>835</v>
      </c>
      <c r="D654" s="160">
        <v>270</v>
      </c>
    </row>
    <row r="655" spans="1:4" ht="38.25">
      <c r="A655" s="157">
        <f t="shared" si="25"/>
        <v>581</v>
      </c>
      <c r="B655" s="158" t="s">
        <v>836</v>
      </c>
      <c r="C655" s="159" t="s">
        <v>837</v>
      </c>
      <c r="D655" s="160">
        <v>700</v>
      </c>
    </row>
    <row r="656" spans="1:4" ht="38.25">
      <c r="A656" s="157">
        <f t="shared" si="25"/>
        <v>582</v>
      </c>
      <c r="B656" s="158" t="s">
        <v>838</v>
      </c>
      <c r="C656" s="159" t="s">
        <v>839</v>
      </c>
      <c r="D656" s="160">
        <v>350</v>
      </c>
    </row>
    <row r="657" spans="1:4" ht="25.5">
      <c r="A657" s="157">
        <f t="shared" si="25"/>
        <v>583</v>
      </c>
      <c r="B657" s="161" t="s">
        <v>840</v>
      </c>
      <c r="C657" s="162" t="s">
        <v>841</v>
      </c>
      <c r="D657" s="163">
        <v>550</v>
      </c>
    </row>
    <row r="658" spans="1:4" ht="12.75" customHeight="1">
      <c r="A658" s="456" t="s">
        <v>1118</v>
      </c>
      <c r="B658" s="456"/>
      <c r="C658" s="456"/>
      <c r="D658" s="456"/>
    </row>
    <row r="659" spans="1:4" ht="31.5">
      <c r="A659" s="164" t="s">
        <v>1490</v>
      </c>
      <c r="B659" s="114" t="s">
        <v>1491</v>
      </c>
      <c r="C659" s="114" t="s">
        <v>2352</v>
      </c>
      <c r="D659" s="115" t="s">
        <v>2353</v>
      </c>
    </row>
    <row r="660" spans="1:4" ht="110.25">
      <c r="A660" s="165">
        <f>A657+1</f>
        <v>584</v>
      </c>
      <c r="B660" s="166"/>
      <c r="C660" s="167" t="s">
        <v>842</v>
      </c>
      <c r="D660" s="168"/>
    </row>
    <row r="661" spans="1:4" ht="126">
      <c r="A661" s="169">
        <f>A660+1</f>
        <v>585</v>
      </c>
      <c r="B661" s="170"/>
      <c r="C661" s="171" t="s">
        <v>843</v>
      </c>
      <c r="D661" s="172"/>
    </row>
    <row r="662" spans="1:4" ht="33" customHeight="1">
      <c r="A662" s="448" t="s">
        <v>1120</v>
      </c>
      <c r="B662" s="448"/>
      <c r="C662" s="448"/>
      <c r="D662" s="448"/>
    </row>
    <row r="663" spans="1:4" ht="31.5">
      <c r="A663" s="164" t="s">
        <v>1490</v>
      </c>
      <c r="B663" s="114" t="s">
        <v>1491</v>
      </c>
      <c r="C663" s="114" t="s">
        <v>2352</v>
      </c>
      <c r="D663" s="173" t="s">
        <v>844</v>
      </c>
    </row>
    <row r="664" spans="1:4" ht="14.25">
      <c r="A664" s="157">
        <f>A661</f>
        <v>585</v>
      </c>
      <c r="B664" s="74" t="s">
        <v>845</v>
      </c>
      <c r="C664" s="149" t="s">
        <v>846</v>
      </c>
      <c r="D664" s="65">
        <v>5000</v>
      </c>
    </row>
    <row r="665" spans="1:4" ht="14.25">
      <c r="A665" s="157">
        <f t="shared" ref="A665:A676" si="26">A664+1</f>
        <v>586</v>
      </c>
      <c r="B665" s="74" t="s">
        <v>847</v>
      </c>
      <c r="C665" s="149" t="s">
        <v>848</v>
      </c>
      <c r="D665" s="65">
        <v>3900</v>
      </c>
    </row>
    <row r="666" spans="1:4" ht="14.25">
      <c r="A666" s="157">
        <f t="shared" si="26"/>
        <v>587</v>
      </c>
      <c r="B666" s="74"/>
      <c r="C666" s="149" t="s">
        <v>849</v>
      </c>
      <c r="D666" s="65">
        <v>6000</v>
      </c>
    </row>
    <row r="667" spans="1:4" ht="14.25">
      <c r="A667" s="157">
        <f t="shared" si="26"/>
        <v>588</v>
      </c>
      <c r="B667" s="74"/>
      <c r="C667" s="149" t="s">
        <v>850</v>
      </c>
      <c r="D667" s="65">
        <v>5000</v>
      </c>
    </row>
    <row r="668" spans="1:4" ht="14.25">
      <c r="A668" s="157">
        <f t="shared" si="26"/>
        <v>589</v>
      </c>
      <c r="B668" s="74"/>
      <c r="C668" s="149" t="s">
        <v>851</v>
      </c>
      <c r="D668" s="65">
        <v>4000</v>
      </c>
    </row>
    <row r="669" spans="1:4" ht="14.25">
      <c r="A669" s="157">
        <f t="shared" si="26"/>
        <v>590</v>
      </c>
      <c r="B669" s="74" t="s">
        <v>852</v>
      </c>
      <c r="C669" s="149" t="s">
        <v>853</v>
      </c>
      <c r="D669" s="65">
        <v>500</v>
      </c>
    </row>
    <row r="670" spans="1:4" ht="14.25">
      <c r="A670" s="157">
        <f t="shared" si="26"/>
        <v>591</v>
      </c>
      <c r="B670" s="74" t="s">
        <v>854</v>
      </c>
      <c r="C670" s="149" t="s">
        <v>855</v>
      </c>
      <c r="D670" s="65">
        <v>4700</v>
      </c>
    </row>
    <row r="671" spans="1:4" ht="14.25">
      <c r="A671" s="157">
        <f t="shared" si="26"/>
        <v>592</v>
      </c>
      <c r="B671" s="74" t="s">
        <v>856</v>
      </c>
      <c r="C671" s="149" t="s">
        <v>857</v>
      </c>
      <c r="D671" s="65">
        <v>2000</v>
      </c>
    </row>
    <row r="672" spans="1:4" ht="14.25">
      <c r="A672" s="157">
        <f t="shared" si="26"/>
        <v>593</v>
      </c>
      <c r="B672" s="74" t="s">
        <v>858</v>
      </c>
      <c r="C672" s="149" t="s">
        <v>859</v>
      </c>
      <c r="D672" s="65">
        <v>4000</v>
      </c>
    </row>
    <row r="673" spans="1:4" ht="14.25">
      <c r="A673" s="157">
        <f t="shared" si="26"/>
        <v>594</v>
      </c>
      <c r="B673" s="74" t="s">
        <v>860</v>
      </c>
      <c r="C673" s="149" t="s">
        <v>861</v>
      </c>
      <c r="D673" s="65">
        <v>500</v>
      </c>
    </row>
    <row r="674" spans="1:4" ht="14.25">
      <c r="A674" s="157">
        <f t="shared" si="26"/>
        <v>595</v>
      </c>
      <c r="B674" s="74" t="s">
        <v>862</v>
      </c>
      <c r="C674" s="149" t="s">
        <v>863</v>
      </c>
      <c r="D674" s="65">
        <v>800</v>
      </c>
    </row>
    <row r="675" spans="1:4" ht="15.75">
      <c r="A675" s="157">
        <f t="shared" si="26"/>
        <v>596</v>
      </c>
      <c r="B675" s="72"/>
      <c r="C675" s="174" t="s">
        <v>864</v>
      </c>
      <c r="D675" s="175">
        <v>2700</v>
      </c>
    </row>
    <row r="676" spans="1:4" ht="15.75">
      <c r="A676" s="157">
        <f t="shared" si="26"/>
        <v>597</v>
      </c>
      <c r="B676" s="176"/>
      <c r="C676" s="177" t="s">
        <v>865</v>
      </c>
      <c r="D676" s="178">
        <v>3000</v>
      </c>
    </row>
    <row r="677" spans="1:4" ht="12.75" customHeight="1">
      <c r="A677" s="449" t="s">
        <v>1122</v>
      </c>
      <c r="B677" s="449"/>
      <c r="C677" s="449"/>
      <c r="D677" s="449"/>
    </row>
    <row r="678" spans="1:4" ht="25.5">
      <c r="A678" s="97" t="s">
        <v>1490</v>
      </c>
      <c r="B678" s="179" t="s">
        <v>1491</v>
      </c>
      <c r="C678" s="180" t="s">
        <v>2352</v>
      </c>
      <c r="D678" s="181" t="s">
        <v>866</v>
      </c>
    </row>
    <row r="679" spans="1:4" ht="31.5" customHeight="1">
      <c r="A679" s="444" t="s">
        <v>1124</v>
      </c>
      <c r="B679" s="444"/>
      <c r="C679" s="444"/>
      <c r="D679" s="444"/>
    </row>
    <row r="680" spans="1:4" ht="12.75" customHeight="1">
      <c r="A680" s="439" t="s">
        <v>867</v>
      </c>
      <c r="B680" s="439"/>
      <c r="C680" s="439"/>
      <c r="D680" s="439"/>
    </row>
    <row r="681" spans="1:4" ht="15.75">
      <c r="A681" s="58">
        <f>A676+1</f>
        <v>598</v>
      </c>
      <c r="B681" s="182" t="s">
        <v>868</v>
      </c>
      <c r="C681" s="183" t="s">
        <v>869</v>
      </c>
      <c r="D681" s="184">
        <v>13000</v>
      </c>
    </row>
    <row r="682" spans="1:4" ht="15.75">
      <c r="A682" s="58">
        <f t="shared" ref="A682:A690" si="27">A681+1</f>
        <v>599</v>
      </c>
      <c r="B682" s="182" t="s">
        <v>870</v>
      </c>
      <c r="C682" s="183" t="s">
        <v>871</v>
      </c>
      <c r="D682" s="184">
        <v>15000</v>
      </c>
    </row>
    <row r="683" spans="1:4" ht="31.5">
      <c r="A683" s="58">
        <f t="shared" si="27"/>
        <v>600</v>
      </c>
      <c r="B683" s="182" t="s">
        <v>872</v>
      </c>
      <c r="C683" s="183" t="s">
        <v>873</v>
      </c>
      <c r="D683" s="184">
        <v>16000</v>
      </c>
    </row>
    <row r="684" spans="1:4" ht="31.5">
      <c r="A684" s="58">
        <f t="shared" si="27"/>
        <v>601</v>
      </c>
      <c r="B684" s="182" t="s">
        <v>874</v>
      </c>
      <c r="C684" s="183" t="s">
        <v>875</v>
      </c>
      <c r="D684" s="184">
        <v>19000</v>
      </c>
    </row>
    <row r="685" spans="1:4" ht="15.75">
      <c r="A685" s="58">
        <f t="shared" si="27"/>
        <v>602</v>
      </c>
      <c r="B685" s="182" t="s">
        <v>876</v>
      </c>
      <c r="C685" s="183" t="s">
        <v>877</v>
      </c>
      <c r="D685" s="184">
        <v>11218</v>
      </c>
    </row>
    <row r="686" spans="1:4" ht="15.75">
      <c r="A686" s="58">
        <f t="shared" si="27"/>
        <v>603</v>
      </c>
      <c r="B686" s="182" t="s">
        <v>878</v>
      </c>
      <c r="C686" s="183" t="s">
        <v>879</v>
      </c>
      <c r="D686" s="184">
        <v>14008</v>
      </c>
    </row>
    <row r="687" spans="1:4" ht="31.5">
      <c r="A687" s="58">
        <f t="shared" si="27"/>
        <v>604</v>
      </c>
      <c r="B687" s="182" t="s">
        <v>880</v>
      </c>
      <c r="C687" s="183" t="s">
        <v>881</v>
      </c>
      <c r="D687" s="184">
        <v>40000</v>
      </c>
    </row>
    <row r="688" spans="1:4" ht="31.5">
      <c r="A688" s="58">
        <f t="shared" si="27"/>
        <v>605</v>
      </c>
      <c r="B688" s="182" t="s">
        <v>882</v>
      </c>
      <c r="C688" s="183" t="s">
        <v>883</v>
      </c>
      <c r="D688" s="184">
        <v>60000</v>
      </c>
    </row>
    <row r="689" spans="1:4" ht="31.5">
      <c r="A689" s="58">
        <f t="shared" si="27"/>
        <v>606</v>
      </c>
      <c r="B689" s="182" t="s">
        <v>884</v>
      </c>
      <c r="C689" s="183" t="s">
        <v>885</v>
      </c>
      <c r="D689" s="184">
        <v>30000</v>
      </c>
    </row>
    <row r="690" spans="1:4" ht="31.5">
      <c r="A690" s="58">
        <f t="shared" si="27"/>
        <v>607</v>
      </c>
      <c r="B690" s="182" t="s">
        <v>886</v>
      </c>
      <c r="C690" s="183" t="s">
        <v>887</v>
      </c>
      <c r="D690" s="184">
        <v>45000</v>
      </c>
    </row>
    <row r="691" spans="1:4" ht="12.75" customHeight="1">
      <c r="A691" s="451" t="s">
        <v>888</v>
      </c>
      <c r="B691" s="451"/>
      <c r="C691" s="451"/>
      <c r="D691" s="451"/>
    </row>
    <row r="692" spans="1:4" ht="31.5">
      <c r="A692" s="58">
        <f>1+A690</f>
        <v>608</v>
      </c>
      <c r="B692" s="182"/>
      <c r="C692" s="183" t="s">
        <v>889</v>
      </c>
      <c r="D692" s="184">
        <v>40000</v>
      </c>
    </row>
    <row r="693" spans="1:4" ht="31.5">
      <c r="A693" s="58">
        <f t="shared" ref="A693:A702" si="28">A692+1</f>
        <v>609</v>
      </c>
      <c r="B693" s="182"/>
      <c r="C693" s="183" t="s">
        <v>890</v>
      </c>
      <c r="D693" s="184">
        <v>30000</v>
      </c>
    </row>
    <row r="694" spans="1:4" ht="31.5">
      <c r="A694" s="58">
        <f t="shared" si="28"/>
        <v>610</v>
      </c>
      <c r="B694" s="182" t="s">
        <v>891</v>
      </c>
      <c r="C694" s="183" t="s">
        <v>892</v>
      </c>
      <c r="D694" s="184">
        <v>30000</v>
      </c>
    </row>
    <row r="695" spans="1:4" ht="31.5">
      <c r="A695" s="58">
        <f t="shared" si="28"/>
        <v>611</v>
      </c>
      <c r="B695" s="182" t="s">
        <v>893</v>
      </c>
      <c r="C695" s="183" t="s">
        <v>894</v>
      </c>
      <c r="D695" s="184">
        <v>15000</v>
      </c>
    </row>
    <row r="696" spans="1:4" ht="15.75">
      <c r="A696" s="58">
        <f t="shared" si="28"/>
        <v>612</v>
      </c>
      <c r="B696" s="182" t="s">
        <v>895</v>
      </c>
      <c r="C696" s="76" t="s">
        <v>896</v>
      </c>
      <c r="D696" s="184">
        <v>18000</v>
      </c>
    </row>
    <row r="697" spans="1:4" ht="31.5">
      <c r="A697" s="58">
        <f t="shared" si="28"/>
        <v>613</v>
      </c>
      <c r="B697" s="182" t="s">
        <v>897</v>
      </c>
      <c r="C697" s="183" t="s">
        <v>898</v>
      </c>
      <c r="D697" s="184">
        <v>70000</v>
      </c>
    </row>
    <row r="698" spans="1:4" ht="31.5">
      <c r="A698" s="58">
        <f t="shared" si="28"/>
        <v>614</v>
      </c>
      <c r="B698" s="182" t="s">
        <v>899</v>
      </c>
      <c r="C698" s="183" t="s">
        <v>900</v>
      </c>
      <c r="D698" s="184">
        <v>75000</v>
      </c>
    </row>
    <row r="699" spans="1:4" ht="31.5">
      <c r="A699" s="58">
        <f t="shared" si="28"/>
        <v>615</v>
      </c>
      <c r="B699" s="182" t="s">
        <v>901</v>
      </c>
      <c r="C699" s="183" t="s">
        <v>902</v>
      </c>
      <c r="D699" s="184">
        <v>40000</v>
      </c>
    </row>
    <row r="700" spans="1:4" ht="47.25">
      <c r="A700" s="58">
        <f t="shared" si="28"/>
        <v>616</v>
      </c>
      <c r="B700" s="182" t="s">
        <v>903</v>
      </c>
      <c r="C700" s="183" t="s">
        <v>904</v>
      </c>
      <c r="D700" s="184">
        <v>20000</v>
      </c>
    </row>
    <row r="701" spans="1:4" ht="31.5">
      <c r="A701" s="58">
        <f t="shared" si="28"/>
        <v>617</v>
      </c>
      <c r="B701" s="182" t="s">
        <v>905</v>
      </c>
      <c r="C701" s="183" t="s">
        <v>906</v>
      </c>
      <c r="D701" s="184">
        <v>45000</v>
      </c>
    </row>
    <row r="702" spans="1:4" ht="47.25">
      <c r="A702" s="58">
        <f t="shared" si="28"/>
        <v>618</v>
      </c>
      <c r="B702" s="182" t="s">
        <v>907</v>
      </c>
      <c r="C702" s="183" t="s">
        <v>908</v>
      </c>
      <c r="D702" s="184">
        <v>45000</v>
      </c>
    </row>
    <row r="703" spans="1:4" ht="18.75">
      <c r="A703" s="450" t="s">
        <v>909</v>
      </c>
      <c r="B703" s="450"/>
      <c r="C703" s="450"/>
      <c r="D703" s="450"/>
    </row>
    <row r="704" spans="1:4" ht="31.5">
      <c r="A704" s="58">
        <f>A702+1</f>
        <v>619</v>
      </c>
      <c r="B704" s="185" t="s">
        <v>910</v>
      </c>
      <c r="C704" s="77" t="s">
        <v>911</v>
      </c>
      <c r="D704" s="186">
        <v>23000</v>
      </c>
    </row>
    <row r="705" spans="1:4" ht="31.5">
      <c r="A705" s="58">
        <f t="shared" ref="A705:A710" si="29">1+A704</f>
        <v>620</v>
      </c>
      <c r="B705" s="185" t="s">
        <v>912</v>
      </c>
      <c r="C705" s="183" t="s">
        <v>913</v>
      </c>
      <c r="D705" s="186">
        <v>55000</v>
      </c>
    </row>
    <row r="706" spans="1:4" ht="31.5">
      <c r="A706" s="58">
        <f t="shared" si="29"/>
        <v>621</v>
      </c>
      <c r="B706" s="185" t="s">
        <v>914</v>
      </c>
      <c r="C706" s="183" t="s">
        <v>915</v>
      </c>
      <c r="D706" s="186">
        <v>41000</v>
      </c>
    </row>
    <row r="707" spans="1:4" ht="31.5">
      <c r="A707" s="58">
        <f t="shared" si="29"/>
        <v>622</v>
      </c>
      <c r="B707" s="185" t="s">
        <v>916</v>
      </c>
      <c r="C707" s="183" t="s">
        <v>917</v>
      </c>
      <c r="D707" s="186">
        <v>15000</v>
      </c>
    </row>
    <row r="708" spans="1:4" ht="31.5">
      <c r="A708" s="58">
        <f t="shared" si="29"/>
        <v>623</v>
      </c>
      <c r="B708" s="185" t="s">
        <v>918</v>
      </c>
      <c r="C708" s="183" t="s">
        <v>919</v>
      </c>
      <c r="D708" s="186">
        <v>49000</v>
      </c>
    </row>
    <row r="709" spans="1:4" ht="31.5">
      <c r="A709" s="58">
        <f t="shared" si="29"/>
        <v>624</v>
      </c>
      <c r="B709" s="185" t="s">
        <v>920</v>
      </c>
      <c r="C709" s="183" t="s">
        <v>921</v>
      </c>
      <c r="D709" s="186">
        <v>15000</v>
      </c>
    </row>
    <row r="710" spans="1:4" ht="31.5">
      <c r="A710" s="58">
        <f t="shared" si="29"/>
        <v>625</v>
      </c>
      <c r="B710" s="185" t="s">
        <v>922</v>
      </c>
      <c r="C710" s="183" t="s">
        <v>923</v>
      </c>
      <c r="D710" s="186" t="s">
        <v>924</v>
      </c>
    </row>
    <row r="711" spans="1:4" ht="15.75">
      <c r="A711" s="58"/>
      <c r="B711" s="185"/>
      <c r="C711" s="183"/>
      <c r="D711" s="186"/>
    </row>
    <row r="712" spans="1:4" ht="21.75" customHeight="1">
      <c r="A712" s="452" t="s">
        <v>925</v>
      </c>
      <c r="B712" s="452"/>
      <c r="C712" s="452"/>
      <c r="D712" s="452"/>
    </row>
    <row r="713" spans="1:4" ht="15.75">
      <c r="A713" s="58">
        <f>A710+1</f>
        <v>626</v>
      </c>
      <c r="B713" s="182" t="s">
        <v>926</v>
      </c>
      <c r="C713" s="183" t="s">
        <v>927</v>
      </c>
      <c r="D713" s="184">
        <v>69000</v>
      </c>
    </row>
    <row r="714" spans="1:4" ht="15.75">
      <c r="A714" s="58">
        <f t="shared" ref="A714:A721" si="30">1+A713</f>
        <v>627</v>
      </c>
      <c r="B714" s="182" t="s">
        <v>1677</v>
      </c>
      <c r="C714" s="183" t="s">
        <v>1678</v>
      </c>
      <c r="D714" s="184">
        <v>79000</v>
      </c>
    </row>
    <row r="715" spans="1:4" ht="31.5">
      <c r="A715" s="58">
        <f t="shared" si="30"/>
        <v>628</v>
      </c>
      <c r="B715" s="182" t="s">
        <v>1679</v>
      </c>
      <c r="C715" s="183" t="s">
        <v>1680</v>
      </c>
      <c r="D715" s="184">
        <v>79000</v>
      </c>
    </row>
    <row r="716" spans="1:4" ht="31.5">
      <c r="A716" s="58">
        <f t="shared" si="30"/>
        <v>629</v>
      </c>
      <c r="B716" s="182" t="s">
        <v>1681</v>
      </c>
      <c r="C716" s="183" t="s">
        <v>1682</v>
      </c>
      <c r="D716" s="184">
        <v>29000</v>
      </c>
    </row>
    <row r="717" spans="1:4" ht="31.5">
      <c r="A717" s="58">
        <f t="shared" si="30"/>
        <v>630</v>
      </c>
      <c r="B717" s="182" t="s">
        <v>1683</v>
      </c>
      <c r="C717" s="183" t="s">
        <v>1684</v>
      </c>
      <c r="D717" s="184">
        <v>89000</v>
      </c>
    </row>
    <row r="718" spans="1:4" ht="15.75">
      <c r="A718" s="58">
        <f t="shared" si="30"/>
        <v>631</v>
      </c>
      <c r="B718" s="182" t="s">
        <v>1685</v>
      </c>
      <c r="C718" s="183" t="s">
        <v>2543</v>
      </c>
      <c r="D718" s="184">
        <v>37000</v>
      </c>
    </row>
    <row r="719" spans="1:4" ht="15.75">
      <c r="A719" s="58">
        <f t="shared" si="30"/>
        <v>632</v>
      </c>
      <c r="B719" s="182" t="s">
        <v>2544</v>
      </c>
      <c r="C719" s="77" t="s">
        <v>2545</v>
      </c>
      <c r="D719" s="117">
        <v>89000</v>
      </c>
    </row>
    <row r="720" spans="1:4" ht="15.75">
      <c r="A720" s="58">
        <f t="shared" si="30"/>
        <v>633</v>
      </c>
      <c r="B720" s="182" t="s">
        <v>2546</v>
      </c>
      <c r="C720" s="77" t="s">
        <v>2547</v>
      </c>
      <c r="D720" s="117">
        <v>99000</v>
      </c>
    </row>
    <row r="721" spans="1:4" ht="15.75">
      <c r="A721" s="58">
        <f t="shared" si="30"/>
        <v>634</v>
      </c>
      <c r="B721" s="182" t="s">
        <v>2548</v>
      </c>
      <c r="C721" s="77" t="s">
        <v>2549</v>
      </c>
      <c r="D721" s="117">
        <v>37000</v>
      </c>
    </row>
    <row r="722" spans="1:4" ht="12.75" customHeight="1">
      <c r="A722" s="439" t="s">
        <v>2550</v>
      </c>
      <c r="B722" s="439"/>
      <c r="C722" s="439"/>
      <c r="D722" s="439"/>
    </row>
    <row r="723" spans="1:4" ht="15.75">
      <c r="A723" s="58">
        <f>A721+1</f>
        <v>635</v>
      </c>
      <c r="B723" s="182"/>
      <c r="C723" s="183" t="s">
        <v>2551</v>
      </c>
      <c r="D723" s="184">
        <v>90000</v>
      </c>
    </row>
    <row r="724" spans="1:4" ht="31.5">
      <c r="A724" s="58">
        <f t="shared" ref="A724:A743" si="31">1+A723</f>
        <v>636</v>
      </c>
      <c r="B724" s="182" t="s">
        <v>2552</v>
      </c>
      <c r="C724" s="183" t="s">
        <v>2553</v>
      </c>
      <c r="D724" s="184">
        <v>35000</v>
      </c>
    </row>
    <row r="725" spans="1:4" ht="31.5">
      <c r="A725" s="58">
        <f t="shared" si="31"/>
        <v>637</v>
      </c>
      <c r="B725" s="182" t="s">
        <v>2554</v>
      </c>
      <c r="C725" s="183" t="s">
        <v>2555</v>
      </c>
      <c r="D725" s="184">
        <v>40000</v>
      </c>
    </row>
    <row r="726" spans="1:4" ht="31.5">
      <c r="A726" s="58">
        <f t="shared" si="31"/>
        <v>638</v>
      </c>
      <c r="B726" s="182" t="s">
        <v>2556</v>
      </c>
      <c r="C726" s="183" t="s">
        <v>2557</v>
      </c>
      <c r="D726" s="184">
        <v>70000</v>
      </c>
    </row>
    <row r="727" spans="1:4" ht="31.5">
      <c r="A727" s="58">
        <f t="shared" si="31"/>
        <v>639</v>
      </c>
      <c r="B727" s="182" t="s">
        <v>2558</v>
      </c>
      <c r="C727" s="183" t="s">
        <v>2559</v>
      </c>
      <c r="D727" s="184">
        <v>39000</v>
      </c>
    </row>
    <row r="728" spans="1:4" ht="31.5">
      <c r="A728" s="58">
        <f t="shared" si="31"/>
        <v>640</v>
      </c>
      <c r="B728" s="182" t="s">
        <v>2560</v>
      </c>
      <c r="C728" s="183" t="s">
        <v>2561</v>
      </c>
      <c r="D728" s="184">
        <v>20000</v>
      </c>
    </row>
    <row r="729" spans="1:4" ht="31.5">
      <c r="A729" s="58">
        <f t="shared" si="31"/>
        <v>641</v>
      </c>
      <c r="B729" s="182" t="s">
        <v>2562</v>
      </c>
      <c r="C729" s="183" t="s">
        <v>2563</v>
      </c>
      <c r="D729" s="184">
        <v>60000</v>
      </c>
    </row>
    <row r="730" spans="1:4" ht="31.5">
      <c r="A730" s="58">
        <f t="shared" si="31"/>
        <v>642</v>
      </c>
      <c r="B730" s="182" t="s">
        <v>2564</v>
      </c>
      <c r="C730" s="183" t="s">
        <v>2565</v>
      </c>
      <c r="D730" s="184">
        <v>20000</v>
      </c>
    </row>
    <row r="731" spans="1:4" ht="15.75">
      <c r="A731" s="58">
        <f t="shared" si="31"/>
        <v>643</v>
      </c>
      <c r="B731" s="182" t="s">
        <v>2566</v>
      </c>
      <c r="C731" s="183" t="s">
        <v>2567</v>
      </c>
      <c r="D731" s="184">
        <v>27000</v>
      </c>
    </row>
    <row r="732" spans="1:4" ht="15.75">
      <c r="A732" s="58">
        <f t="shared" si="31"/>
        <v>644</v>
      </c>
      <c r="B732" s="182" t="s">
        <v>2568</v>
      </c>
      <c r="C732" s="183" t="s">
        <v>2569</v>
      </c>
      <c r="D732" s="184">
        <v>22000</v>
      </c>
    </row>
    <row r="733" spans="1:4" ht="15.75">
      <c r="A733" s="58">
        <f t="shared" si="31"/>
        <v>645</v>
      </c>
      <c r="B733" s="182" t="s">
        <v>2570</v>
      </c>
      <c r="C733" s="183" t="s">
        <v>2571</v>
      </c>
      <c r="D733" s="184">
        <v>41000</v>
      </c>
    </row>
    <row r="734" spans="1:4" ht="15.75">
      <c r="A734" s="58">
        <f t="shared" si="31"/>
        <v>646</v>
      </c>
      <c r="B734" s="182" t="s">
        <v>2572</v>
      </c>
      <c r="C734" s="183" t="s">
        <v>2573</v>
      </c>
      <c r="D734" s="184">
        <v>70000</v>
      </c>
    </row>
    <row r="735" spans="1:4" ht="31.5">
      <c r="A735" s="58">
        <f t="shared" si="31"/>
        <v>647</v>
      </c>
      <c r="B735" s="182"/>
      <c r="C735" s="183" t="s">
        <v>2574</v>
      </c>
      <c r="D735" s="184">
        <v>18000</v>
      </c>
    </row>
    <row r="736" spans="1:4" ht="15.75">
      <c r="A736" s="58">
        <f t="shared" si="31"/>
        <v>648</v>
      </c>
      <c r="B736" s="182" t="s">
        <v>2575</v>
      </c>
      <c r="C736" s="183" t="s">
        <v>2576</v>
      </c>
      <c r="D736" s="184">
        <v>25000</v>
      </c>
    </row>
    <row r="737" spans="1:4" ht="15.75">
      <c r="A737" s="58">
        <f t="shared" si="31"/>
        <v>649</v>
      </c>
      <c r="B737" s="182" t="s">
        <v>2577</v>
      </c>
      <c r="C737" s="183" t="s">
        <v>2578</v>
      </c>
      <c r="D737" s="184">
        <v>15000</v>
      </c>
    </row>
    <row r="738" spans="1:4" ht="15.75">
      <c r="A738" s="58">
        <f t="shared" si="31"/>
        <v>650</v>
      </c>
      <c r="B738" s="187"/>
      <c r="C738" s="79" t="s">
        <v>2579</v>
      </c>
      <c r="D738" s="184">
        <v>44000</v>
      </c>
    </row>
    <row r="739" spans="1:4" ht="15.75">
      <c r="A739" s="58">
        <f t="shared" si="31"/>
        <v>651</v>
      </c>
      <c r="B739" s="187"/>
      <c r="C739" s="79" t="s">
        <v>2580</v>
      </c>
      <c r="D739" s="184">
        <v>55000</v>
      </c>
    </row>
    <row r="740" spans="1:4" ht="31.5">
      <c r="A740" s="58">
        <f t="shared" si="31"/>
        <v>652</v>
      </c>
      <c r="B740" s="187"/>
      <c r="C740" s="79" t="s">
        <v>2581</v>
      </c>
      <c r="D740" s="184">
        <v>62000</v>
      </c>
    </row>
    <row r="741" spans="1:4" ht="31.5">
      <c r="A741" s="58">
        <f t="shared" si="31"/>
        <v>653</v>
      </c>
      <c r="B741" s="187"/>
      <c r="C741" s="79" t="s">
        <v>2582</v>
      </c>
      <c r="D741" s="184">
        <v>75000</v>
      </c>
    </row>
    <row r="742" spans="1:4" ht="31.5">
      <c r="A742" s="58">
        <f t="shared" si="31"/>
        <v>654</v>
      </c>
      <c r="B742" s="187"/>
      <c r="C742" s="79" t="s">
        <v>2583</v>
      </c>
      <c r="D742" s="184">
        <v>85000</v>
      </c>
    </row>
    <row r="743" spans="1:4" ht="31.5">
      <c r="A743" s="58">
        <f t="shared" si="31"/>
        <v>655</v>
      </c>
      <c r="B743" s="187"/>
      <c r="C743" s="79" t="s">
        <v>2584</v>
      </c>
      <c r="D743" s="184">
        <v>97000</v>
      </c>
    </row>
    <row r="744" spans="1:4" ht="12.75" customHeight="1">
      <c r="A744" s="439" t="s">
        <v>2585</v>
      </c>
      <c r="B744" s="439"/>
      <c r="C744" s="439"/>
      <c r="D744" s="439"/>
    </row>
    <row r="745" spans="1:4" ht="15.75">
      <c r="A745" s="58">
        <f>A743+1</f>
        <v>656</v>
      </c>
      <c r="B745" s="182" t="s">
        <v>2586</v>
      </c>
      <c r="C745" s="183" t="s">
        <v>2587</v>
      </c>
      <c r="D745" s="184">
        <v>129647</v>
      </c>
    </row>
    <row r="746" spans="1:4" ht="15.75">
      <c r="A746" s="58">
        <f>1+A745</f>
        <v>657</v>
      </c>
      <c r="B746" s="182" t="s">
        <v>2588</v>
      </c>
      <c r="C746" s="183" t="s">
        <v>2589</v>
      </c>
      <c r="D746" s="184">
        <v>85534</v>
      </c>
    </row>
    <row r="747" spans="1:4" ht="15.75">
      <c r="A747" s="58">
        <f>1+A746</f>
        <v>658</v>
      </c>
      <c r="B747" s="182" t="s">
        <v>2590</v>
      </c>
      <c r="C747" s="183" t="s">
        <v>2591</v>
      </c>
      <c r="D747" s="184">
        <v>75458</v>
      </c>
    </row>
    <row r="748" spans="1:4" ht="15.75">
      <c r="A748" s="58">
        <f>1+A747</f>
        <v>659</v>
      </c>
      <c r="B748" s="182" t="s">
        <v>2592</v>
      </c>
      <c r="C748" s="183" t="s">
        <v>2593</v>
      </c>
      <c r="D748" s="184">
        <v>55274</v>
      </c>
    </row>
    <row r="749" spans="1:4" ht="12.75" customHeight="1">
      <c r="A749" s="439" t="s">
        <v>2594</v>
      </c>
      <c r="B749" s="439"/>
      <c r="C749" s="439"/>
      <c r="D749" s="439"/>
    </row>
    <row r="750" spans="1:4" ht="18.75">
      <c r="A750" s="58"/>
      <c r="B750" s="136"/>
      <c r="C750" s="79" t="s">
        <v>2595</v>
      </c>
      <c r="D750" s="184">
        <v>51000</v>
      </c>
    </row>
    <row r="751" spans="1:4" ht="18.75">
      <c r="A751" s="58">
        <f>1+A748</f>
        <v>660</v>
      </c>
      <c r="B751" s="136"/>
      <c r="C751" s="79" t="s">
        <v>2596</v>
      </c>
      <c r="D751" s="184">
        <v>51000</v>
      </c>
    </row>
    <row r="752" spans="1:4" ht="18.75">
      <c r="A752" s="58">
        <f t="shared" ref="A752:A760" si="32">A751+1</f>
        <v>661</v>
      </c>
      <c r="B752" s="136"/>
      <c r="C752" s="79" t="s">
        <v>2597</v>
      </c>
      <c r="D752" s="184">
        <v>51000</v>
      </c>
    </row>
    <row r="753" spans="1:4" ht="18.75">
      <c r="A753" s="58">
        <f t="shared" si="32"/>
        <v>662</v>
      </c>
      <c r="B753" s="136"/>
      <c r="C753" s="79" t="s">
        <v>929</v>
      </c>
      <c r="D753" s="184">
        <v>50000</v>
      </c>
    </row>
    <row r="754" spans="1:4" ht="18.75">
      <c r="A754" s="58">
        <f t="shared" si="32"/>
        <v>663</v>
      </c>
      <c r="B754" s="136"/>
      <c r="C754" s="79" t="s">
        <v>930</v>
      </c>
      <c r="D754" s="184">
        <v>134000</v>
      </c>
    </row>
    <row r="755" spans="1:4" ht="18.75">
      <c r="A755" s="58">
        <f t="shared" si="32"/>
        <v>664</v>
      </c>
      <c r="B755" s="136"/>
      <c r="C755" s="79" t="s">
        <v>931</v>
      </c>
      <c r="D755" s="184">
        <v>214000</v>
      </c>
    </row>
    <row r="756" spans="1:4" ht="31.5">
      <c r="A756" s="58">
        <f t="shared" si="32"/>
        <v>665</v>
      </c>
      <c r="B756" s="136"/>
      <c r="C756" s="79" t="s">
        <v>932</v>
      </c>
      <c r="D756" s="184">
        <v>129000</v>
      </c>
    </row>
    <row r="757" spans="1:4" ht="31.5">
      <c r="A757" s="58">
        <f t="shared" si="32"/>
        <v>666</v>
      </c>
      <c r="B757" s="136"/>
      <c r="C757" s="79" t="s">
        <v>933</v>
      </c>
      <c r="D757" s="184">
        <v>125000</v>
      </c>
    </row>
    <row r="758" spans="1:4" ht="18.75">
      <c r="A758" s="58">
        <f t="shared" si="32"/>
        <v>667</v>
      </c>
      <c r="B758" s="136"/>
      <c r="C758" s="79" t="s">
        <v>934</v>
      </c>
      <c r="D758" s="184">
        <v>59000</v>
      </c>
    </row>
    <row r="759" spans="1:4" ht="18.75">
      <c r="A759" s="58">
        <f t="shared" si="32"/>
        <v>668</v>
      </c>
      <c r="B759" s="136"/>
      <c r="C759" s="79" t="s">
        <v>935</v>
      </c>
      <c r="D759" s="184">
        <v>69000</v>
      </c>
    </row>
    <row r="760" spans="1:4" ht="31.5">
      <c r="A760" s="58">
        <f t="shared" si="32"/>
        <v>669</v>
      </c>
      <c r="B760" s="182" t="s">
        <v>936</v>
      </c>
      <c r="C760" s="183" t="s">
        <v>937</v>
      </c>
      <c r="D760" s="184">
        <v>149506</v>
      </c>
    </row>
    <row r="761" spans="1:4" ht="12.75" customHeight="1">
      <c r="A761" s="439" t="s">
        <v>938</v>
      </c>
      <c r="B761" s="439"/>
      <c r="C761" s="439"/>
      <c r="D761" s="439"/>
    </row>
    <row r="762" spans="1:4" ht="15.75">
      <c r="A762" s="58">
        <f>A760+1</f>
        <v>670</v>
      </c>
      <c r="B762" s="182" t="s">
        <v>939</v>
      </c>
      <c r="C762" s="183"/>
      <c r="D762" s="184"/>
    </row>
    <row r="763" spans="1:4" ht="15.75">
      <c r="A763" s="58">
        <f t="shared" ref="A763:A771" si="33">A762+1</f>
        <v>671</v>
      </c>
      <c r="B763" s="182"/>
      <c r="C763" s="183" t="s">
        <v>940</v>
      </c>
      <c r="D763" s="184">
        <v>82000</v>
      </c>
    </row>
    <row r="764" spans="1:4" ht="31.5">
      <c r="A764" s="58">
        <f t="shared" si="33"/>
        <v>672</v>
      </c>
      <c r="B764" s="182"/>
      <c r="C764" s="183" t="s">
        <v>941</v>
      </c>
      <c r="D764" s="184">
        <v>100000</v>
      </c>
    </row>
    <row r="765" spans="1:4" ht="31.5">
      <c r="A765" s="58">
        <f t="shared" si="33"/>
        <v>673</v>
      </c>
      <c r="B765" s="182"/>
      <c r="C765" s="183" t="s">
        <v>942</v>
      </c>
      <c r="D765" s="184">
        <v>57000</v>
      </c>
    </row>
    <row r="766" spans="1:4" ht="31.5">
      <c r="A766" s="58">
        <f t="shared" si="33"/>
        <v>674</v>
      </c>
      <c r="B766" s="182"/>
      <c r="C766" s="183" t="s">
        <v>943</v>
      </c>
      <c r="D766" s="184">
        <v>61000</v>
      </c>
    </row>
    <row r="767" spans="1:4" ht="31.5">
      <c r="A767" s="58">
        <f t="shared" si="33"/>
        <v>675</v>
      </c>
      <c r="B767" s="182"/>
      <c r="C767" s="183" t="s">
        <v>944</v>
      </c>
      <c r="D767" s="184">
        <v>16000</v>
      </c>
    </row>
    <row r="768" spans="1:4" ht="15.75">
      <c r="A768" s="58">
        <f t="shared" si="33"/>
        <v>676</v>
      </c>
      <c r="B768" s="182"/>
      <c r="C768" s="183" t="s">
        <v>945</v>
      </c>
      <c r="D768" s="184">
        <v>16000</v>
      </c>
    </row>
    <row r="769" spans="1:4" ht="31.5">
      <c r="A769" s="58">
        <f t="shared" si="33"/>
        <v>677</v>
      </c>
      <c r="B769" s="182"/>
      <c r="C769" s="183" t="s">
        <v>946</v>
      </c>
      <c r="D769" s="184">
        <v>49000</v>
      </c>
    </row>
    <row r="770" spans="1:4" ht="15.75">
      <c r="A770" s="58">
        <f t="shared" si="33"/>
        <v>678</v>
      </c>
      <c r="B770" s="182"/>
      <c r="C770" s="183" t="s">
        <v>947</v>
      </c>
      <c r="D770" s="184">
        <v>22000</v>
      </c>
    </row>
    <row r="771" spans="1:4" ht="15.75">
      <c r="A771" s="20">
        <f t="shared" si="33"/>
        <v>679</v>
      </c>
      <c r="B771" s="182"/>
      <c r="C771" s="183" t="s">
        <v>948</v>
      </c>
      <c r="D771" s="134">
        <v>29000</v>
      </c>
    </row>
    <row r="772" spans="1:4" ht="12.75" customHeight="1">
      <c r="A772" s="453" t="s">
        <v>1462</v>
      </c>
      <c r="B772" s="453"/>
      <c r="C772" s="453"/>
      <c r="D772" s="453"/>
    </row>
    <row r="773" spans="1:4" ht="15.75">
      <c r="A773" s="188" t="s">
        <v>1490</v>
      </c>
      <c r="B773" s="189" t="s">
        <v>1491</v>
      </c>
      <c r="C773" s="190" t="s">
        <v>1492</v>
      </c>
      <c r="D773" s="191" t="s">
        <v>1493</v>
      </c>
    </row>
    <row r="774" spans="1:4" ht="18.75">
      <c r="A774" s="450" t="s">
        <v>949</v>
      </c>
      <c r="B774" s="450"/>
      <c r="C774" s="450"/>
      <c r="D774" s="450"/>
    </row>
    <row r="775" spans="1:4" ht="31.5">
      <c r="A775" s="83">
        <f>A771+1</f>
        <v>680</v>
      </c>
      <c r="B775" s="192"/>
      <c r="C775" s="193" t="s">
        <v>950</v>
      </c>
      <c r="D775" s="194">
        <v>1600</v>
      </c>
    </row>
    <row r="776" spans="1:4" ht="18.75">
      <c r="A776" s="450" t="s">
        <v>951</v>
      </c>
      <c r="B776" s="450"/>
      <c r="C776" s="450"/>
      <c r="D776" s="450"/>
    </row>
    <row r="777" spans="1:4" ht="47.25">
      <c r="A777" s="83">
        <f>A775+1</f>
        <v>681</v>
      </c>
      <c r="B777" s="120"/>
      <c r="C777" s="195" t="s">
        <v>952</v>
      </c>
      <c r="D777" s="196"/>
    </row>
    <row r="778" spans="1:4" ht="47.25">
      <c r="A778" s="83">
        <f>1+A777</f>
        <v>682</v>
      </c>
      <c r="B778" s="120" t="s">
        <v>953</v>
      </c>
      <c r="C778" s="193" t="s">
        <v>954</v>
      </c>
      <c r="D778" s="196">
        <v>330</v>
      </c>
    </row>
    <row r="779" spans="1:4" ht="47.25">
      <c r="A779" s="83">
        <f>1+A778</f>
        <v>683</v>
      </c>
      <c r="B779" s="120" t="s">
        <v>955</v>
      </c>
      <c r="C779" s="193" t="s">
        <v>956</v>
      </c>
      <c r="D779" s="196">
        <v>400</v>
      </c>
    </row>
    <row r="780" spans="1:4" ht="47.25">
      <c r="A780" s="83">
        <f>1+A779</f>
        <v>684</v>
      </c>
      <c r="B780" s="120" t="s">
        <v>957</v>
      </c>
      <c r="C780" s="193" t="s">
        <v>958</v>
      </c>
      <c r="D780" s="196">
        <v>600</v>
      </c>
    </row>
    <row r="781" spans="1:4" ht="47.25">
      <c r="A781" s="83">
        <f>1+A780</f>
        <v>685</v>
      </c>
      <c r="B781" s="120" t="s">
        <v>959</v>
      </c>
      <c r="C781" s="193" t="s">
        <v>960</v>
      </c>
      <c r="D781" s="196">
        <v>900</v>
      </c>
    </row>
    <row r="782" spans="1:4" ht="31.5">
      <c r="A782" s="83"/>
      <c r="B782" s="120"/>
      <c r="C782" s="195" t="s">
        <v>961</v>
      </c>
      <c r="D782" s="196"/>
    </row>
    <row r="783" spans="1:4" ht="31.5">
      <c r="A783" s="83">
        <f>A781+1</f>
        <v>686</v>
      </c>
      <c r="B783" s="120" t="s">
        <v>962</v>
      </c>
      <c r="C783" s="193" t="s">
        <v>963</v>
      </c>
      <c r="D783" s="196">
        <v>450</v>
      </c>
    </row>
    <row r="784" spans="1:4" ht="31.5">
      <c r="A784" s="83">
        <f>1+A783</f>
        <v>687</v>
      </c>
      <c r="B784" s="120" t="s">
        <v>964</v>
      </c>
      <c r="C784" s="193" t="s">
        <v>965</v>
      </c>
      <c r="D784" s="196">
        <v>500</v>
      </c>
    </row>
    <row r="785" spans="1:4" ht="31.5">
      <c r="A785" s="83">
        <f>1+A784</f>
        <v>688</v>
      </c>
      <c r="B785" s="120" t="s">
        <v>966</v>
      </c>
      <c r="C785" s="193" t="s">
        <v>967</v>
      </c>
      <c r="D785" s="196">
        <v>650</v>
      </c>
    </row>
    <row r="786" spans="1:4" ht="31.5">
      <c r="A786" s="83">
        <f>1+A785</f>
        <v>689</v>
      </c>
      <c r="B786" s="120" t="s">
        <v>968</v>
      </c>
      <c r="C786" s="193" t="s">
        <v>2252</v>
      </c>
      <c r="D786" s="196">
        <v>1100</v>
      </c>
    </row>
    <row r="787" spans="1:4" ht="31.5">
      <c r="A787" s="83"/>
      <c r="B787" s="120"/>
      <c r="C787" s="195" t="s">
        <v>2253</v>
      </c>
      <c r="D787" s="196"/>
    </row>
    <row r="788" spans="1:4" ht="31.5">
      <c r="A788" s="83">
        <f>A786+1</f>
        <v>690</v>
      </c>
      <c r="B788" s="120" t="s">
        <v>2254</v>
      </c>
      <c r="C788" s="193" t="s">
        <v>2255</v>
      </c>
      <c r="D788" s="196">
        <v>800</v>
      </c>
    </row>
    <row r="789" spans="1:4" ht="31.5">
      <c r="A789" s="83">
        <f>A788+1</f>
        <v>691</v>
      </c>
      <c r="B789" s="120" t="s">
        <v>2256</v>
      </c>
      <c r="C789" s="193" t="s">
        <v>2257</v>
      </c>
      <c r="D789" s="196">
        <v>900</v>
      </c>
    </row>
    <row r="790" spans="1:4" ht="31.5">
      <c r="A790" s="83">
        <f>A789+1</f>
        <v>692</v>
      </c>
      <c r="B790" s="120" t="s">
        <v>2258</v>
      </c>
      <c r="C790" s="193" t="s">
        <v>2259</v>
      </c>
      <c r="D790" s="196">
        <v>1000</v>
      </c>
    </row>
    <row r="791" spans="1:4" ht="47.25">
      <c r="A791" s="83">
        <f>A790+1</f>
        <v>693</v>
      </c>
      <c r="B791" s="120" t="s">
        <v>2260</v>
      </c>
      <c r="C791" s="193" t="s">
        <v>2261</v>
      </c>
      <c r="D791" s="196">
        <v>1500</v>
      </c>
    </row>
    <row r="792" spans="1:4" ht="31.5">
      <c r="A792" s="83">
        <f>A791+1</f>
        <v>694</v>
      </c>
      <c r="B792" s="120" t="s">
        <v>2262</v>
      </c>
      <c r="C792" s="193" t="s">
        <v>2263</v>
      </c>
      <c r="D792" s="196">
        <v>2000</v>
      </c>
    </row>
    <row r="793" spans="1:4" ht="31.5">
      <c r="A793" s="83"/>
      <c r="B793" s="120"/>
      <c r="C793" s="195" t="s">
        <v>2264</v>
      </c>
      <c r="D793" s="196"/>
    </row>
    <row r="794" spans="1:4" ht="31.5">
      <c r="A794" s="83">
        <f>A792+1</f>
        <v>695</v>
      </c>
      <c r="B794" s="120" t="s">
        <v>2265</v>
      </c>
      <c r="C794" s="193" t="s">
        <v>2266</v>
      </c>
      <c r="D794" s="196">
        <v>1000</v>
      </c>
    </row>
    <row r="795" spans="1:4" ht="31.5">
      <c r="A795" s="83">
        <f t="shared" ref="A795:A811" si="34">A794+1</f>
        <v>696</v>
      </c>
      <c r="B795" s="120" t="s">
        <v>2267</v>
      </c>
      <c r="C795" s="193" t="s">
        <v>2268</v>
      </c>
      <c r="D795" s="196">
        <v>1300</v>
      </c>
    </row>
    <row r="796" spans="1:4" ht="31.5">
      <c r="A796" s="83">
        <f t="shared" si="34"/>
        <v>697</v>
      </c>
      <c r="B796" s="120" t="s">
        <v>2269</v>
      </c>
      <c r="C796" s="193" t="s">
        <v>2270</v>
      </c>
      <c r="D796" s="196">
        <v>1700</v>
      </c>
    </row>
    <row r="797" spans="1:4" ht="31.5">
      <c r="A797" s="83">
        <f t="shared" si="34"/>
        <v>698</v>
      </c>
      <c r="B797" s="120" t="s">
        <v>2271</v>
      </c>
      <c r="C797" s="193" t="s">
        <v>2272</v>
      </c>
      <c r="D797" s="196">
        <v>2200</v>
      </c>
    </row>
    <row r="798" spans="1:4" ht="15.75">
      <c r="A798" s="83">
        <f t="shared" si="34"/>
        <v>699</v>
      </c>
      <c r="B798" s="120" t="s">
        <v>2273</v>
      </c>
      <c r="C798" s="197" t="s">
        <v>2274</v>
      </c>
      <c r="D798" s="196">
        <v>200</v>
      </c>
    </row>
    <row r="799" spans="1:4" ht="15.75">
      <c r="A799" s="83">
        <f t="shared" si="34"/>
        <v>700</v>
      </c>
      <c r="B799" s="120" t="s">
        <v>2275</v>
      </c>
      <c r="C799" s="197" t="s">
        <v>2276</v>
      </c>
      <c r="D799" s="196">
        <v>200</v>
      </c>
    </row>
    <row r="800" spans="1:4" ht="15.75">
      <c r="A800" s="83">
        <f t="shared" si="34"/>
        <v>701</v>
      </c>
      <c r="B800" s="120" t="s">
        <v>2277</v>
      </c>
      <c r="C800" s="197" t="s">
        <v>2278</v>
      </c>
      <c r="D800" s="196">
        <v>100</v>
      </c>
    </row>
    <row r="801" spans="1:4" ht="15.75">
      <c r="A801" s="83">
        <f t="shared" si="34"/>
        <v>702</v>
      </c>
      <c r="B801" s="120" t="s">
        <v>2279</v>
      </c>
      <c r="C801" s="197" t="s">
        <v>2280</v>
      </c>
      <c r="D801" s="196">
        <v>250</v>
      </c>
    </row>
    <row r="802" spans="1:4" ht="15.75">
      <c r="A802" s="83">
        <f t="shared" si="34"/>
        <v>703</v>
      </c>
      <c r="B802" s="120" t="s">
        <v>2281</v>
      </c>
      <c r="C802" s="197" t="s">
        <v>2282</v>
      </c>
      <c r="D802" s="196">
        <v>150</v>
      </c>
    </row>
    <row r="803" spans="1:4" ht="15.75">
      <c r="A803" s="83">
        <f t="shared" si="34"/>
        <v>704</v>
      </c>
      <c r="B803" s="120" t="s">
        <v>2283</v>
      </c>
      <c r="C803" s="197" t="s">
        <v>2284</v>
      </c>
      <c r="D803" s="196">
        <v>200</v>
      </c>
    </row>
    <row r="804" spans="1:4" ht="15.75">
      <c r="A804" s="83">
        <f t="shared" si="34"/>
        <v>705</v>
      </c>
      <c r="B804" s="120" t="s">
        <v>2285</v>
      </c>
      <c r="C804" s="197" t="s">
        <v>2286</v>
      </c>
      <c r="D804" s="196">
        <v>200</v>
      </c>
    </row>
    <row r="805" spans="1:4" ht="31.5">
      <c r="A805" s="83">
        <f t="shared" si="34"/>
        <v>706</v>
      </c>
      <c r="B805" s="120" t="s">
        <v>2287</v>
      </c>
      <c r="C805" s="193" t="s">
        <v>2288</v>
      </c>
      <c r="D805" s="196">
        <v>800</v>
      </c>
    </row>
    <row r="806" spans="1:4" ht="15.75">
      <c r="A806" s="83">
        <f t="shared" si="34"/>
        <v>707</v>
      </c>
      <c r="B806" s="120" t="s">
        <v>2289</v>
      </c>
      <c r="C806" s="193" t="s">
        <v>2290</v>
      </c>
      <c r="D806" s="196">
        <v>2100</v>
      </c>
    </row>
    <row r="807" spans="1:4" ht="15.75">
      <c r="A807" s="83">
        <f t="shared" si="34"/>
        <v>708</v>
      </c>
      <c r="B807" s="120" t="s">
        <v>2291</v>
      </c>
      <c r="C807" s="193" t="s">
        <v>2292</v>
      </c>
      <c r="D807" s="196">
        <v>2500</v>
      </c>
    </row>
    <row r="808" spans="1:4" ht="15.75">
      <c r="A808" s="83">
        <f t="shared" si="34"/>
        <v>709</v>
      </c>
      <c r="B808" s="120" t="s">
        <v>2293</v>
      </c>
      <c r="C808" s="193" t="s">
        <v>2294</v>
      </c>
      <c r="D808" s="196">
        <v>3000</v>
      </c>
    </row>
    <row r="809" spans="1:4" ht="31.5">
      <c r="A809" s="83">
        <f t="shared" si="34"/>
        <v>710</v>
      </c>
      <c r="B809" s="120" t="s">
        <v>2295</v>
      </c>
      <c r="C809" s="193" t="s">
        <v>972</v>
      </c>
      <c r="D809" s="196">
        <v>2500</v>
      </c>
    </row>
    <row r="810" spans="1:4" ht="31.5">
      <c r="A810" s="83">
        <f t="shared" si="34"/>
        <v>711</v>
      </c>
      <c r="B810" s="120" t="s">
        <v>973</v>
      </c>
      <c r="C810" s="193" t="s">
        <v>974</v>
      </c>
      <c r="D810" s="196">
        <v>3000</v>
      </c>
    </row>
    <row r="811" spans="1:4" ht="31.5">
      <c r="A811" s="83">
        <f t="shared" si="34"/>
        <v>712</v>
      </c>
      <c r="B811" s="120" t="s">
        <v>975</v>
      </c>
      <c r="C811" s="193" t="s">
        <v>976</v>
      </c>
      <c r="D811" s="196">
        <v>3600</v>
      </c>
    </row>
    <row r="812" spans="1:4" ht="15.75">
      <c r="A812" s="83"/>
      <c r="B812" s="120"/>
      <c r="C812" s="198" t="s">
        <v>977</v>
      </c>
      <c r="D812" s="196"/>
    </row>
    <row r="813" spans="1:4" ht="31.5">
      <c r="A813" s="83">
        <f>A811+1</f>
        <v>713</v>
      </c>
      <c r="B813" s="120" t="s">
        <v>978</v>
      </c>
      <c r="C813" s="193" t="s">
        <v>979</v>
      </c>
      <c r="D813" s="196">
        <v>500</v>
      </c>
    </row>
    <row r="814" spans="1:4" ht="31.5">
      <c r="A814" s="83">
        <f>1+A813</f>
        <v>714</v>
      </c>
      <c r="B814" s="120" t="s">
        <v>980</v>
      </c>
      <c r="C814" s="193" t="s">
        <v>981</v>
      </c>
      <c r="D814" s="196">
        <v>700</v>
      </c>
    </row>
    <row r="815" spans="1:4" ht="31.5">
      <c r="A815" s="83">
        <f>1+A814</f>
        <v>715</v>
      </c>
      <c r="B815" s="120" t="s">
        <v>982</v>
      </c>
      <c r="C815" s="193" t="s">
        <v>983</v>
      </c>
      <c r="D815" s="196">
        <v>900</v>
      </c>
    </row>
    <row r="816" spans="1:4" ht="15.75">
      <c r="A816" s="83"/>
      <c r="B816" s="120"/>
      <c r="C816" s="193" t="s">
        <v>984</v>
      </c>
      <c r="D816" s="196"/>
    </row>
    <row r="817" spans="1:4" ht="31.5">
      <c r="A817" s="83">
        <f>A815+1</f>
        <v>716</v>
      </c>
      <c r="B817" s="120" t="s">
        <v>985</v>
      </c>
      <c r="C817" s="193" t="s">
        <v>986</v>
      </c>
      <c r="D817" s="196">
        <v>900</v>
      </c>
    </row>
    <row r="818" spans="1:4" ht="31.5">
      <c r="A818" s="83">
        <f t="shared" ref="A818:A823" si="35">1+A817</f>
        <v>717</v>
      </c>
      <c r="B818" s="120" t="s">
        <v>987</v>
      </c>
      <c r="C818" s="193" t="s">
        <v>988</v>
      </c>
      <c r="D818" s="196">
        <v>1300</v>
      </c>
    </row>
    <row r="819" spans="1:4" ht="31.5">
      <c r="A819" s="83">
        <f t="shared" si="35"/>
        <v>718</v>
      </c>
      <c r="B819" s="120" t="s">
        <v>989</v>
      </c>
      <c r="C819" s="193" t="s">
        <v>990</v>
      </c>
      <c r="D819" s="196">
        <v>1600</v>
      </c>
    </row>
    <row r="820" spans="1:4" ht="15.75">
      <c r="A820" s="83">
        <f t="shared" si="35"/>
        <v>719</v>
      </c>
      <c r="B820" s="120" t="s">
        <v>991</v>
      </c>
      <c r="C820" s="197" t="s">
        <v>992</v>
      </c>
      <c r="D820" s="196">
        <v>600</v>
      </c>
    </row>
    <row r="821" spans="1:4" ht="15.75">
      <c r="A821" s="83">
        <f t="shared" si="35"/>
        <v>720</v>
      </c>
      <c r="B821" s="120" t="s">
        <v>993</v>
      </c>
      <c r="C821" s="197" t="s">
        <v>994</v>
      </c>
      <c r="D821" s="196">
        <v>300</v>
      </c>
    </row>
    <row r="822" spans="1:4" ht="15.75">
      <c r="A822" s="83">
        <f t="shared" si="35"/>
        <v>721</v>
      </c>
      <c r="B822" s="120" t="s">
        <v>995</v>
      </c>
      <c r="C822" s="197" t="s">
        <v>996</v>
      </c>
      <c r="D822" s="196">
        <v>550</v>
      </c>
    </row>
    <row r="823" spans="1:4" ht="15.75">
      <c r="A823" s="83">
        <f t="shared" si="35"/>
        <v>722</v>
      </c>
      <c r="B823" s="120" t="s">
        <v>997</v>
      </c>
      <c r="C823" s="197" t="s">
        <v>998</v>
      </c>
      <c r="D823" s="196">
        <v>900</v>
      </c>
    </row>
    <row r="824" spans="1:4" ht="18.75">
      <c r="A824" s="450" t="s">
        <v>999</v>
      </c>
      <c r="B824" s="450"/>
      <c r="C824" s="450"/>
      <c r="D824" s="450"/>
    </row>
    <row r="825" spans="1:4" ht="15.75">
      <c r="A825" s="83">
        <f>A823+1</f>
        <v>723</v>
      </c>
      <c r="B825" s="120" t="s">
        <v>953</v>
      </c>
      <c r="C825" s="193" t="s">
        <v>1000</v>
      </c>
      <c r="D825" s="196">
        <v>700</v>
      </c>
    </row>
    <row r="826" spans="1:4" ht="15.75">
      <c r="A826" s="83">
        <f t="shared" ref="A826:A845" si="36">1+A825</f>
        <v>724</v>
      </c>
      <c r="B826" s="120" t="s">
        <v>955</v>
      </c>
      <c r="C826" s="197" t="s">
        <v>1001</v>
      </c>
      <c r="D826" s="196">
        <v>950</v>
      </c>
    </row>
    <row r="827" spans="1:4" ht="15.75">
      <c r="A827" s="83">
        <f t="shared" si="36"/>
        <v>725</v>
      </c>
      <c r="B827" s="120" t="s">
        <v>957</v>
      </c>
      <c r="C827" s="193" t="s">
        <v>1002</v>
      </c>
      <c r="D827" s="196">
        <v>150</v>
      </c>
    </row>
    <row r="828" spans="1:4" ht="31.5">
      <c r="A828" s="83">
        <f t="shared" si="36"/>
        <v>726</v>
      </c>
      <c r="B828" s="120" t="s">
        <v>959</v>
      </c>
      <c r="C828" s="193" t="s">
        <v>1003</v>
      </c>
      <c r="D828" s="196">
        <v>120</v>
      </c>
    </row>
    <row r="829" spans="1:4" ht="15.75">
      <c r="A829" s="83">
        <f t="shared" si="36"/>
        <v>727</v>
      </c>
      <c r="B829" s="120" t="s">
        <v>1004</v>
      </c>
      <c r="C829" s="193" t="s">
        <v>1005</v>
      </c>
      <c r="D829" s="196">
        <v>2500</v>
      </c>
    </row>
    <row r="830" spans="1:4" ht="15.75">
      <c r="A830" s="83">
        <f t="shared" si="36"/>
        <v>728</v>
      </c>
      <c r="B830" s="120" t="s">
        <v>1006</v>
      </c>
      <c r="C830" s="193" t="s">
        <v>1007</v>
      </c>
      <c r="D830" s="196">
        <v>3500</v>
      </c>
    </row>
    <row r="831" spans="1:4" ht="15.75">
      <c r="A831" s="83">
        <f t="shared" si="36"/>
        <v>729</v>
      </c>
      <c r="B831" s="120" t="s">
        <v>1008</v>
      </c>
      <c r="C831" s="193" t="s">
        <v>1009</v>
      </c>
      <c r="D831" s="196">
        <v>1000</v>
      </c>
    </row>
    <row r="832" spans="1:4" ht="15.75">
      <c r="A832" s="83">
        <f t="shared" si="36"/>
        <v>730</v>
      </c>
      <c r="B832" s="120" t="s">
        <v>1010</v>
      </c>
      <c r="C832" s="197" t="s">
        <v>1011</v>
      </c>
      <c r="D832" s="196">
        <v>2500</v>
      </c>
    </row>
    <row r="833" spans="1:4" ht="15.75">
      <c r="A833" s="83">
        <f t="shared" si="36"/>
        <v>731</v>
      </c>
      <c r="B833" s="120" t="s">
        <v>1012</v>
      </c>
      <c r="C833" s="197" t="s">
        <v>1013</v>
      </c>
      <c r="D833" s="196">
        <v>3500</v>
      </c>
    </row>
    <row r="834" spans="1:4" ht="63">
      <c r="A834" s="83">
        <f t="shared" si="36"/>
        <v>732</v>
      </c>
      <c r="B834" s="120" t="s">
        <v>1014</v>
      </c>
      <c r="C834" s="193" t="s">
        <v>1015</v>
      </c>
      <c r="D834" s="196">
        <v>3500</v>
      </c>
    </row>
    <row r="835" spans="1:4" ht="31.5">
      <c r="A835" s="83">
        <f t="shared" si="36"/>
        <v>733</v>
      </c>
      <c r="B835" s="120" t="s">
        <v>1016</v>
      </c>
      <c r="C835" s="193" t="s">
        <v>1017</v>
      </c>
      <c r="D835" s="196">
        <v>9500</v>
      </c>
    </row>
    <row r="836" spans="1:4" ht="47.25">
      <c r="A836" s="83">
        <f t="shared" si="36"/>
        <v>734</v>
      </c>
      <c r="B836" s="120" t="s">
        <v>1018</v>
      </c>
      <c r="C836" s="193" t="s">
        <v>1019</v>
      </c>
      <c r="D836" s="196">
        <v>3500</v>
      </c>
    </row>
    <row r="837" spans="1:4" ht="47.25">
      <c r="A837" s="83">
        <f t="shared" si="36"/>
        <v>735</v>
      </c>
      <c r="B837" s="120" t="s">
        <v>1020</v>
      </c>
      <c r="C837" s="193" t="s">
        <v>1021</v>
      </c>
      <c r="D837" s="196">
        <v>2500</v>
      </c>
    </row>
    <row r="838" spans="1:4" ht="31.5">
      <c r="A838" s="83">
        <f t="shared" si="36"/>
        <v>736</v>
      </c>
      <c r="B838" s="120" t="s">
        <v>1022</v>
      </c>
      <c r="C838" s="193" t="s">
        <v>1023</v>
      </c>
      <c r="D838" s="199">
        <v>3500</v>
      </c>
    </row>
    <row r="839" spans="1:4" ht="31.5">
      <c r="A839" s="83">
        <f t="shared" si="36"/>
        <v>737</v>
      </c>
      <c r="B839" s="120" t="s">
        <v>1024</v>
      </c>
      <c r="C839" s="193" t="s">
        <v>1025</v>
      </c>
      <c r="D839" s="196">
        <v>3000</v>
      </c>
    </row>
    <row r="840" spans="1:4" ht="15.75">
      <c r="A840" s="83">
        <f t="shared" si="36"/>
        <v>738</v>
      </c>
      <c r="B840" s="120" t="s">
        <v>1026</v>
      </c>
      <c r="C840" s="197" t="s">
        <v>1027</v>
      </c>
      <c r="D840" s="196">
        <v>3500</v>
      </c>
    </row>
    <row r="841" spans="1:4" ht="15.75">
      <c r="A841" s="83">
        <f t="shared" si="36"/>
        <v>739</v>
      </c>
      <c r="B841" s="120" t="s">
        <v>1028</v>
      </c>
      <c r="C841" s="197" t="s">
        <v>1029</v>
      </c>
      <c r="D841" s="196">
        <v>1800</v>
      </c>
    </row>
    <row r="842" spans="1:4" ht="15.75">
      <c r="A842" s="83">
        <f t="shared" si="36"/>
        <v>740</v>
      </c>
      <c r="B842" s="120" t="s">
        <v>1030</v>
      </c>
      <c r="C842" s="197" t="s">
        <v>1031</v>
      </c>
      <c r="D842" s="196">
        <v>11000</v>
      </c>
    </row>
    <row r="843" spans="1:4" ht="15.75">
      <c r="A843" s="83">
        <f t="shared" si="36"/>
        <v>741</v>
      </c>
      <c r="B843" s="120" t="s">
        <v>1032</v>
      </c>
      <c r="C843" s="197" t="s">
        <v>1033</v>
      </c>
      <c r="D843" s="196">
        <v>3500</v>
      </c>
    </row>
    <row r="844" spans="1:4" ht="15.75">
      <c r="A844" s="83">
        <f t="shared" si="36"/>
        <v>742</v>
      </c>
      <c r="B844" s="120" t="s">
        <v>1034</v>
      </c>
      <c r="C844" s="197" t="s">
        <v>1035</v>
      </c>
      <c r="D844" s="196">
        <v>4500</v>
      </c>
    </row>
    <row r="845" spans="1:4" ht="15.75">
      <c r="A845" s="83">
        <f t="shared" si="36"/>
        <v>743</v>
      </c>
      <c r="B845" s="120" t="s">
        <v>1036</v>
      </c>
      <c r="C845" s="197" t="s">
        <v>1037</v>
      </c>
      <c r="D845" s="196">
        <v>9000</v>
      </c>
    </row>
    <row r="846" spans="1:4" ht="18.75">
      <c r="A846" s="450" t="s">
        <v>1038</v>
      </c>
      <c r="B846" s="450"/>
      <c r="C846" s="450"/>
      <c r="D846" s="450"/>
    </row>
    <row r="847" spans="1:4" ht="47.25">
      <c r="A847" s="83">
        <f>1+A845</f>
        <v>744</v>
      </c>
      <c r="B847" s="120" t="s">
        <v>1039</v>
      </c>
      <c r="C847" s="193" t="s">
        <v>1040</v>
      </c>
      <c r="D847" s="199">
        <v>6000</v>
      </c>
    </row>
    <row r="848" spans="1:4" ht="47.25">
      <c r="A848" s="83">
        <f>1+A847</f>
        <v>745</v>
      </c>
      <c r="B848" s="120" t="s">
        <v>1041</v>
      </c>
      <c r="C848" s="193" t="s">
        <v>1131</v>
      </c>
      <c r="D848" s="199">
        <v>8500</v>
      </c>
    </row>
    <row r="849" spans="1:4" ht="47.25">
      <c r="A849" s="83">
        <f>1+A848</f>
        <v>746</v>
      </c>
      <c r="B849" s="120" t="s">
        <v>1132</v>
      </c>
      <c r="C849" s="193" t="s">
        <v>1133</v>
      </c>
      <c r="D849" s="199">
        <v>1200</v>
      </c>
    </row>
    <row r="850" spans="1:4" ht="15.75">
      <c r="A850" s="83">
        <f>1+A849</f>
        <v>747</v>
      </c>
      <c r="B850" s="120" t="s">
        <v>1134</v>
      </c>
      <c r="C850" s="197" t="s">
        <v>1135</v>
      </c>
      <c r="D850" s="196">
        <v>11000</v>
      </c>
    </row>
    <row r="851" spans="1:4" ht="31.5">
      <c r="A851" s="83">
        <f>1+A850</f>
        <v>748</v>
      </c>
      <c r="B851" s="120" t="s">
        <v>1039</v>
      </c>
      <c r="C851" s="193" t="s">
        <v>1136</v>
      </c>
      <c r="D851" s="134">
        <v>5200</v>
      </c>
    </row>
    <row r="852" spans="1:4" ht="31.5">
      <c r="A852" s="83">
        <f>1+A851</f>
        <v>749</v>
      </c>
      <c r="B852" s="120" t="s">
        <v>1041</v>
      </c>
      <c r="C852" s="193" t="s">
        <v>1137</v>
      </c>
      <c r="D852" s="134">
        <v>8000</v>
      </c>
    </row>
    <row r="853" spans="1:4" ht="12.75" customHeight="1">
      <c r="A853" s="439" t="s">
        <v>1138</v>
      </c>
      <c r="B853" s="439"/>
      <c r="C853" s="439"/>
      <c r="D853" s="439"/>
    </row>
    <row r="854" spans="1:4" ht="15.75">
      <c r="A854" s="83">
        <f>A852+1</f>
        <v>750</v>
      </c>
      <c r="B854" s="79" t="s">
        <v>1139</v>
      </c>
      <c r="C854" s="105" t="s">
        <v>1140</v>
      </c>
      <c r="D854" s="200">
        <v>1350</v>
      </c>
    </row>
    <row r="855" spans="1:4" ht="31.5">
      <c r="A855" s="83">
        <f t="shared" ref="A855:A864" si="37">1+A854</f>
        <v>751</v>
      </c>
      <c r="B855" s="79" t="s">
        <v>1141</v>
      </c>
      <c r="C855" s="105" t="s">
        <v>1142</v>
      </c>
      <c r="D855" s="200">
        <v>3250</v>
      </c>
    </row>
    <row r="856" spans="1:4" ht="15.75">
      <c r="A856" s="83">
        <f t="shared" si="37"/>
        <v>752</v>
      </c>
      <c r="B856" s="79" t="s">
        <v>1143</v>
      </c>
      <c r="C856" s="105" t="s">
        <v>1144</v>
      </c>
      <c r="D856" s="200">
        <v>3000</v>
      </c>
    </row>
    <row r="857" spans="1:4" ht="31.5">
      <c r="A857" s="83">
        <f t="shared" si="37"/>
        <v>753</v>
      </c>
      <c r="B857" s="79" t="s">
        <v>1145</v>
      </c>
      <c r="C857" s="105" t="s">
        <v>1146</v>
      </c>
      <c r="D857" s="200">
        <v>1270</v>
      </c>
    </row>
    <row r="858" spans="1:4" ht="31.5">
      <c r="A858" s="83">
        <f t="shared" si="37"/>
        <v>754</v>
      </c>
      <c r="B858" s="79" t="s">
        <v>1147</v>
      </c>
      <c r="C858" s="105" t="s">
        <v>1148</v>
      </c>
      <c r="D858" s="200">
        <v>300</v>
      </c>
    </row>
    <row r="859" spans="1:4" ht="31.5">
      <c r="A859" s="83">
        <f t="shared" si="37"/>
        <v>755</v>
      </c>
      <c r="B859" s="79" t="s">
        <v>1149</v>
      </c>
      <c r="C859" s="105" t="s">
        <v>1150</v>
      </c>
      <c r="D859" s="200">
        <v>940</v>
      </c>
    </row>
    <row r="860" spans="1:4" ht="63">
      <c r="A860" s="83">
        <f t="shared" si="37"/>
        <v>756</v>
      </c>
      <c r="B860" s="79" t="s">
        <v>1151</v>
      </c>
      <c r="C860" s="105" t="s">
        <v>1152</v>
      </c>
      <c r="D860" s="200">
        <v>6250</v>
      </c>
    </row>
    <row r="861" spans="1:4" ht="47.25">
      <c r="A861" s="83">
        <f t="shared" si="37"/>
        <v>757</v>
      </c>
      <c r="B861" s="79" t="s">
        <v>1153</v>
      </c>
      <c r="C861" s="105" t="s">
        <v>1154</v>
      </c>
      <c r="D861" s="200">
        <v>1900</v>
      </c>
    </row>
    <row r="862" spans="1:4" ht="47.25">
      <c r="A862" s="83">
        <f t="shared" si="37"/>
        <v>758</v>
      </c>
      <c r="B862" s="79" t="s">
        <v>993</v>
      </c>
      <c r="C862" s="105" t="s">
        <v>1155</v>
      </c>
      <c r="D862" s="200">
        <v>2350</v>
      </c>
    </row>
    <row r="863" spans="1:4" ht="31.5">
      <c r="A863" s="83">
        <f t="shared" si="37"/>
        <v>759</v>
      </c>
      <c r="B863" s="79" t="s">
        <v>1156</v>
      </c>
      <c r="C863" s="105" t="s">
        <v>1157</v>
      </c>
      <c r="D863" s="200">
        <v>2100</v>
      </c>
    </row>
    <row r="864" spans="1:4" ht="31.5">
      <c r="A864" s="83">
        <f t="shared" si="37"/>
        <v>760</v>
      </c>
      <c r="B864" s="79" t="s">
        <v>1158</v>
      </c>
      <c r="C864" s="105" t="s">
        <v>1159</v>
      </c>
      <c r="D864" s="200">
        <v>22600</v>
      </c>
    </row>
    <row r="865" spans="1:4" ht="18.75">
      <c r="A865" s="447" t="s">
        <v>1474</v>
      </c>
      <c r="B865" s="447"/>
      <c r="C865" s="447"/>
      <c r="D865" s="447"/>
    </row>
    <row r="866" spans="1:4" ht="31.5">
      <c r="A866" s="164" t="s">
        <v>1490</v>
      </c>
      <c r="B866" s="114" t="s">
        <v>1491</v>
      </c>
      <c r="C866" s="114" t="s">
        <v>2352</v>
      </c>
      <c r="D866" s="115" t="s">
        <v>2353</v>
      </c>
    </row>
    <row r="867" spans="1:4" ht="15.75">
      <c r="A867" s="201">
        <f>A864+1</f>
        <v>761</v>
      </c>
      <c r="B867" s="124"/>
      <c r="C867" s="124" t="s">
        <v>1160</v>
      </c>
      <c r="D867" s="202">
        <v>1200</v>
      </c>
    </row>
    <row r="868" spans="1:4" ht="15.75">
      <c r="A868" s="201">
        <f t="shared" ref="A868:A873" si="38">A867+1</f>
        <v>762</v>
      </c>
      <c r="B868" s="124"/>
      <c r="C868" s="124" t="s">
        <v>1161</v>
      </c>
      <c r="D868" s="202">
        <v>2500</v>
      </c>
    </row>
    <row r="869" spans="1:4" ht="15.75">
      <c r="A869" s="201">
        <f t="shared" si="38"/>
        <v>763</v>
      </c>
      <c r="B869" s="124"/>
      <c r="C869" s="124" t="s">
        <v>1162</v>
      </c>
      <c r="D869" s="202">
        <v>370</v>
      </c>
    </row>
    <row r="870" spans="1:4" ht="31.5">
      <c r="A870" s="201">
        <f t="shared" si="38"/>
        <v>764</v>
      </c>
      <c r="B870" s="124"/>
      <c r="C870" s="77" t="s">
        <v>1163</v>
      </c>
      <c r="D870" s="202">
        <v>570</v>
      </c>
    </row>
    <row r="871" spans="1:4" ht="47.25">
      <c r="A871" s="201">
        <f t="shared" si="38"/>
        <v>765</v>
      </c>
      <c r="B871" s="124"/>
      <c r="C871" s="77" t="s">
        <v>1164</v>
      </c>
      <c r="D871" s="202">
        <v>2000</v>
      </c>
    </row>
    <row r="872" spans="1:4" ht="47.25">
      <c r="A872" s="201">
        <f t="shared" si="38"/>
        <v>766</v>
      </c>
      <c r="B872" s="124"/>
      <c r="C872" s="77" t="s">
        <v>1165</v>
      </c>
      <c r="D872" s="202">
        <v>4000</v>
      </c>
    </row>
    <row r="873" spans="1:4" ht="47.25">
      <c r="A873" s="201">
        <f t="shared" si="38"/>
        <v>767</v>
      </c>
      <c r="B873" s="203"/>
      <c r="C873" s="204" t="s">
        <v>1166</v>
      </c>
      <c r="D873" s="205">
        <v>2000</v>
      </c>
    </row>
    <row r="874" spans="1:4" ht="18">
      <c r="A874" s="442" t="s">
        <v>1476</v>
      </c>
      <c r="B874" s="442"/>
      <c r="C874" s="442"/>
      <c r="D874" s="442"/>
    </row>
    <row r="875" spans="1:4" ht="31.5">
      <c r="A875" s="206" t="s">
        <v>1490</v>
      </c>
      <c r="B875" s="72" t="s">
        <v>1491</v>
      </c>
      <c r="C875" s="72" t="s">
        <v>2352</v>
      </c>
      <c r="D875" s="73" t="s">
        <v>2353</v>
      </c>
    </row>
    <row r="876" spans="1:4" ht="12.75" customHeight="1">
      <c r="A876" s="443" t="s">
        <v>1478</v>
      </c>
      <c r="B876" s="443"/>
      <c r="C876" s="443"/>
      <c r="D876" s="443"/>
    </row>
    <row r="877" spans="1:4" ht="31.5">
      <c r="A877" s="206">
        <f>A873+1</f>
        <v>768</v>
      </c>
      <c r="B877" s="207" t="s">
        <v>1167</v>
      </c>
      <c r="C877" s="77" t="s">
        <v>2308</v>
      </c>
      <c r="D877" s="202">
        <v>352</v>
      </c>
    </row>
    <row r="878" spans="1:4" ht="31.5">
      <c r="A878" s="206">
        <f t="shared" ref="A878:A892" si="39">A877+1</f>
        <v>769</v>
      </c>
      <c r="B878" s="207" t="s">
        <v>2309</v>
      </c>
      <c r="C878" s="77" t="s">
        <v>2310</v>
      </c>
      <c r="D878" s="202">
        <v>450</v>
      </c>
    </row>
    <row r="879" spans="1:4" ht="31.5">
      <c r="A879" s="206">
        <f t="shared" si="39"/>
        <v>770</v>
      </c>
      <c r="B879" s="207" t="s">
        <v>2311</v>
      </c>
      <c r="C879" s="77" t="s">
        <v>2312</v>
      </c>
      <c r="D879" s="202">
        <v>511</v>
      </c>
    </row>
    <row r="880" spans="1:4" ht="31.5">
      <c r="A880" s="206">
        <f t="shared" si="39"/>
        <v>771</v>
      </c>
      <c r="B880" s="207"/>
      <c r="C880" s="77" t="s">
        <v>2313</v>
      </c>
      <c r="D880" s="202">
        <v>600</v>
      </c>
    </row>
    <row r="881" spans="1:4" ht="31.5">
      <c r="A881" s="206">
        <f t="shared" si="39"/>
        <v>772</v>
      </c>
      <c r="B881" s="207"/>
      <c r="C881" s="77" t="s">
        <v>2314</v>
      </c>
      <c r="D881" s="202">
        <v>555</v>
      </c>
    </row>
    <row r="882" spans="1:4" ht="31.5">
      <c r="A882" s="206">
        <f t="shared" si="39"/>
        <v>773</v>
      </c>
      <c r="B882" s="207"/>
      <c r="C882" s="77" t="s">
        <v>2315</v>
      </c>
      <c r="D882" s="202">
        <v>473</v>
      </c>
    </row>
    <row r="883" spans="1:4" ht="31.5">
      <c r="A883" s="206">
        <f t="shared" si="39"/>
        <v>774</v>
      </c>
      <c r="B883" s="207" t="s">
        <v>2316</v>
      </c>
      <c r="C883" s="77" t="s">
        <v>2317</v>
      </c>
      <c r="D883" s="202">
        <v>343</v>
      </c>
    </row>
    <row r="884" spans="1:4" ht="31.5">
      <c r="A884" s="206">
        <f t="shared" si="39"/>
        <v>775</v>
      </c>
      <c r="B884" s="207"/>
      <c r="C884" s="77" t="s">
        <v>2318</v>
      </c>
      <c r="D884" s="202">
        <v>366</v>
      </c>
    </row>
    <row r="885" spans="1:4" ht="47.25">
      <c r="A885" s="206">
        <f t="shared" si="39"/>
        <v>776</v>
      </c>
      <c r="B885" s="207"/>
      <c r="C885" s="77" t="s">
        <v>2319</v>
      </c>
      <c r="D885" s="202">
        <v>405</v>
      </c>
    </row>
    <row r="886" spans="1:4" ht="47.25">
      <c r="A886" s="206">
        <f t="shared" si="39"/>
        <v>777</v>
      </c>
      <c r="B886" s="207"/>
      <c r="C886" s="77" t="s">
        <v>2320</v>
      </c>
      <c r="D886" s="202">
        <v>401</v>
      </c>
    </row>
    <row r="887" spans="1:4" ht="47.25">
      <c r="A887" s="206">
        <f t="shared" si="39"/>
        <v>778</v>
      </c>
      <c r="B887" s="207"/>
      <c r="C887" s="77" t="s">
        <v>2321</v>
      </c>
      <c r="D887" s="202">
        <v>345</v>
      </c>
    </row>
    <row r="888" spans="1:4" ht="15.75">
      <c r="A888" s="206">
        <f t="shared" si="39"/>
        <v>779</v>
      </c>
      <c r="B888" s="207" t="s">
        <v>2322</v>
      </c>
      <c r="C888" s="77" t="s">
        <v>2323</v>
      </c>
      <c r="D888" s="202">
        <v>517</v>
      </c>
    </row>
    <row r="889" spans="1:4" ht="15.75">
      <c r="A889" s="206">
        <f t="shared" si="39"/>
        <v>780</v>
      </c>
      <c r="B889" s="207" t="s">
        <v>2324</v>
      </c>
      <c r="C889" s="77" t="s">
        <v>2325</v>
      </c>
      <c r="D889" s="202">
        <v>300</v>
      </c>
    </row>
    <row r="890" spans="1:4" ht="47.25">
      <c r="A890" s="206">
        <f t="shared" si="39"/>
        <v>781</v>
      </c>
      <c r="B890" s="208" t="s">
        <v>2326</v>
      </c>
      <c r="C890" s="209" t="s">
        <v>2327</v>
      </c>
      <c r="D890" s="202">
        <v>1200</v>
      </c>
    </row>
    <row r="891" spans="1:4" ht="31.5">
      <c r="A891" s="206">
        <f t="shared" si="39"/>
        <v>782</v>
      </c>
      <c r="B891" s="208"/>
      <c r="C891" s="209" t="s">
        <v>2328</v>
      </c>
      <c r="D891" s="202">
        <v>900</v>
      </c>
    </row>
    <row r="892" spans="1:4" ht="15.75">
      <c r="A892" s="206">
        <f t="shared" si="39"/>
        <v>783</v>
      </c>
      <c r="B892" s="207" t="s">
        <v>2329</v>
      </c>
      <c r="C892" s="77" t="s">
        <v>2330</v>
      </c>
      <c r="D892" s="202">
        <v>150</v>
      </c>
    </row>
    <row r="893" spans="1:4" ht="12.75" customHeight="1">
      <c r="A893" s="444" t="s">
        <v>2331</v>
      </c>
      <c r="B893" s="444"/>
      <c r="C893" s="444"/>
      <c r="D893" s="444"/>
    </row>
    <row r="894" spans="1:4" ht="47.25">
      <c r="A894" s="210">
        <f>A892+1</f>
        <v>784</v>
      </c>
      <c r="B894" s="207" t="s">
        <v>2332</v>
      </c>
      <c r="C894" s="211" t="s">
        <v>2333</v>
      </c>
      <c r="D894" s="202">
        <v>1300</v>
      </c>
    </row>
    <row r="895" spans="1:4" ht="31.5">
      <c r="A895" s="210">
        <f>A894+1</f>
        <v>785</v>
      </c>
      <c r="B895" s="26"/>
      <c r="C895" s="209" t="s">
        <v>2334</v>
      </c>
      <c r="D895" s="202">
        <v>400</v>
      </c>
    </row>
    <row r="896" spans="1:4" ht="32.25">
      <c r="A896" s="210">
        <f>A894+1</f>
        <v>785</v>
      </c>
      <c r="B896" s="26"/>
      <c r="C896" s="212" t="s">
        <v>2335</v>
      </c>
      <c r="D896" s="202">
        <v>400</v>
      </c>
    </row>
    <row r="897" spans="1:4" ht="31.5">
      <c r="A897" s="210">
        <f>A896+1</f>
        <v>786</v>
      </c>
      <c r="B897" s="26"/>
      <c r="C897" s="213" t="s">
        <v>2336</v>
      </c>
      <c r="D897" s="202">
        <v>400</v>
      </c>
    </row>
    <row r="898" spans="1:4" ht="18.75">
      <c r="A898" s="210">
        <f>A896+1</f>
        <v>786</v>
      </c>
      <c r="B898" s="26"/>
      <c r="C898" s="213" t="s">
        <v>2337</v>
      </c>
      <c r="D898" s="202">
        <v>400</v>
      </c>
    </row>
    <row r="899" spans="1:4" ht="32.25">
      <c r="A899" s="210">
        <f>A898+1</f>
        <v>787</v>
      </c>
      <c r="B899" s="26"/>
      <c r="C899" s="214" t="s">
        <v>2338</v>
      </c>
      <c r="D899" s="202">
        <v>400</v>
      </c>
    </row>
    <row r="900" spans="1:4" ht="18.75">
      <c r="A900" s="210">
        <f>A898+1</f>
        <v>787</v>
      </c>
      <c r="B900" s="26"/>
      <c r="C900" s="214" t="s">
        <v>2339</v>
      </c>
      <c r="D900" s="202">
        <v>1200</v>
      </c>
    </row>
    <row r="901" spans="1:4" ht="18.75">
      <c r="A901" s="210">
        <f>A900+1</f>
        <v>788</v>
      </c>
      <c r="B901" s="26"/>
      <c r="C901" s="214" t="s">
        <v>2340</v>
      </c>
      <c r="D901" s="202">
        <v>1500</v>
      </c>
    </row>
    <row r="902" spans="1:4" ht="18.75">
      <c r="A902" s="210">
        <f>A900+1</f>
        <v>788</v>
      </c>
      <c r="B902" s="26"/>
      <c r="C902" s="214" t="s">
        <v>2341</v>
      </c>
      <c r="D902" s="202">
        <v>1500</v>
      </c>
    </row>
    <row r="903" spans="1:4" ht="63">
      <c r="A903" s="210">
        <f>A902+1</f>
        <v>789</v>
      </c>
      <c r="B903" s="26"/>
      <c r="C903" s="79" t="s">
        <v>2342</v>
      </c>
      <c r="D903" s="202">
        <v>4000</v>
      </c>
    </row>
    <row r="904" spans="1:4" ht="47.25">
      <c r="A904" s="210">
        <f>A902+1</f>
        <v>789</v>
      </c>
      <c r="B904" s="215"/>
      <c r="C904" s="216" t="s">
        <v>2343</v>
      </c>
      <c r="D904" s="202">
        <v>17000</v>
      </c>
    </row>
    <row r="905" spans="1:4" ht="31.5">
      <c r="A905" s="210">
        <f>A904+1</f>
        <v>790</v>
      </c>
      <c r="B905" s="215"/>
      <c r="C905" s="217" t="s">
        <v>2344</v>
      </c>
      <c r="D905" s="202">
        <v>7000</v>
      </c>
    </row>
    <row r="906" spans="1:4" ht="31.5">
      <c r="A906" s="210">
        <f>A904+1</f>
        <v>790</v>
      </c>
      <c r="B906" s="215"/>
      <c r="C906" s="216" t="s">
        <v>2345</v>
      </c>
      <c r="D906" s="202">
        <v>7000</v>
      </c>
    </row>
    <row r="907" spans="1:4" ht="63">
      <c r="A907" s="210">
        <f>A906+1</f>
        <v>791</v>
      </c>
      <c r="B907" s="215"/>
      <c r="C907" s="216" t="s">
        <v>2346</v>
      </c>
      <c r="D907" s="202">
        <v>8500</v>
      </c>
    </row>
    <row r="908" spans="1:4" ht="63">
      <c r="A908" s="210">
        <f>A906+1</f>
        <v>791</v>
      </c>
      <c r="B908" s="215"/>
      <c r="C908" s="216" t="s">
        <v>1172</v>
      </c>
      <c r="D908" s="202">
        <v>8500</v>
      </c>
    </row>
    <row r="909" spans="1:4" ht="63">
      <c r="A909" s="210">
        <f>A908+1</f>
        <v>792</v>
      </c>
      <c r="B909" s="215"/>
      <c r="C909" s="218" t="s">
        <v>1173</v>
      </c>
      <c r="D909" s="219">
        <v>7500</v>
      </c>
    </row>
    <row r="910" spans="1:4" ht="31.5">
      <c r="A910" s="210">
        <f>A908+1</f>
        <v>792</v>
      </c>
      <c r="B910" s="215"/>
      <c r="C910" s="217" t="s">
        <v>1174</v>
      </c>
      <c r="D910" s="202">
        <v>7000</v>
      </c>
    </row>
    <row r="911" spans="1:4" ht="63">
      <c r="A911" s="210">
        <f>A910+1</f>
        <v>793</v>
      </c>
      <c r="B911" s="215"/>
      <c r="C911" s="217" t="s">
        <v>1175</v>
      </c>
      <c r="D911" s="219">
        <v>8000</v>
      </c>
    </row>
    <row r="912" spans="1:4" ht="31.5">
      <c r="A912" s="210">
        <f>A910+1</f>
        <v>793</v>
      </c>
      <c r="B912" s="215"/>
      <c r="C912" s="209" t="s">
        <v>1176</v>
      </c>
      <c r="D912" s="219">
        <v>11000</v>
      </c>
    </row>
    <row r="913" spans="1:4" ht="63">
      <c r="A913" s="210">
        <f>A912+1</f>
        <v>794</v>
      </c>
      <c r="B913" s="215"/>
      <c r="C913" s="209" t="s">
        <v>1177</v>
      </c>
      <c r="D913" s="219">
        <v>12000</v>
      </c>
    </row>
    <row r="914" spans="1:4" ht="63">
      <c r="A914" s="210">
        <f>A912+1</f>
        <v>794</v>
      </c>
      <c r="B914" s="215"/>
      <c r="C914" s="213" t="s">
        <v>1178</v>
      </c>
      <c r="D914" s="219">
        <v>750</v>
      </c>
    </row>
    <row r="915" spans="1:4" ht="63">
      <c r="A915" s="210">
        <f>A914+1</f>
        <v>795</v>
      </c>
      <c r="B915" s="215"/>
      <c r="C915" s="209" t="s">
        <v>1179</v>
      </c>
      <c r="D915" s="219">
        <v>750</v>
      </c>
    </row>
    <row r="916" spans="1:4" ht="31.5">
      <c r="A916" s="210">
        <f>A914+1</f>
        <v>795</v>
      </c>
      <c r="B916" s="215"/>
      <c r="C916" s="209" t="s">
        <v>1180</v>
      </c>
      <c r="D916" s="219">
        <v>800</v>
      </c>
    </row>
    <row r="917" spans="1:4" ht="31.5">
      <c r="A917" s="210">
        <f>A916+1</f>
        <v>796</v>
      </c>
      <c r="B917" s="215"/>
      <c r="C917" s="213" t="s">
        <v>1181</v>
      </c>
      <c r="D917" s="219">
        <v>850</v>
      </c>
    </row>
    <row r="918" spans="1:4" ht="31.5">
      <c r="A918" s="210">
        <f>A916+1</f>
        <v>796</v>
      </c>
      <c r="B918" s="220"/>
      <c r="C918" s="212" t="s">
        <v>1182</v>
      </c>
      <c r="D918" s="219">
        <v>1200</v>
      </c>
    </row>
    <row r="919" spans="1:4" ht="18">
      <c r="A919" s="445" t="s">
        <v>1481</v>
      </c>
      <c r="B919" s="445"/>
      <c r="C919" s="445"/>
      <c r="D919" s="445"/>
    </row>
    <row r="920" spans="1:4" ht="15.75">
      <c r="A920" s="221">
        <f>A918+1</f>
        <v>797</v>
      </c>
      <c r="B920" s="189"/>
      <c r="C920" s="189"/>
      <c r="D920" s="222"/>
    </row>
    <row r="921" spans="1:4" ht="15.75">
      <c r="A921" s="221">
        <f t="shared" ref="A921:A933" si="40">A920+1</f>
        <v>798</v>
      </c>
      <c r="B921" s="223" t="s">
        <v>1183</v>
      </c>
      <c r="C921" s="124" t="s">
        <v>1184</v>
      </c>
      <c r="D921" s="219">
        <v>6545</v>
      </c>
    </row>
    <row r="922" spans="1:4" ht="15.75">
      <c r="A922" s="221">
        <f t="shared" si="40"/>
        <v>799</v>
      </c>
      <c r="B922" s="223" t="s">
        <v>1185</v>
      </c>
      <c r="C922" s="124" t="s">
        <v>1186</v>
      </c>
      <c r="D922" s="224">
        <v>7623</v>
      </c>
    </row>
    <row r="923" spans="1:4" ht="15.75">
      <c r="A923" s="221">
        <f t="shared" si="40"/>
        <v>800</v>
      </c>
      <c r="B923" s="223" t="s">
        <v>1187</v>
      </c>
      <c r="C923" s="124" t="s">
        <v>1188</v>
      </c>
      <c r="D923" s="224">
        <v>11072</v>
      </c>
    </row>
    <row r="924" spans="1:4" ht="15.75">
      <c r="A924" s="221">
        <f t="shared" si="40"/>
        <v>801</v>
      </c>
      <c r="B924" s="223" t="s">
        <v>1189</v>
      </c>
      <c r="C924" s="124" t="s">
        <v>1190</v>
      </c>
      <c r="D924" s="224">
        <v>9810</v>
      </c>
    </row>
    <row r="925" spans="1:4" ht="15.75">
      <c r="A925" s="221">
        <f t="shared" si="40"/>
        <v>802</v>
      </c>
      <c r="B925" s="223" t="s">
        <v>1191</v>
      </c>
      <c r="C925" s="124" t="s">
        <v>1192</v>
      </c>
      <c r="D925" s="225">
        <v>8450</v>
      </c>
    </row>
    <row r="926" spans="1:4" ht="31.5">
      <c r="A926" s="221">
        <f t="shared" si="40"/>
        <v>803</v>
      </c>
      <c r="B926" s="223" t="s">
        <v>1193</v>
      </c>
      <c r="C926" s="124" t="s">
        <v>1194</v>
      </c>
      <c r="D926" s="224">
        <v>11955</v>
      </c>
    </row>
    <row r="927" spans="1:4" ht="31.5">
      <c r="A927" s="221">
        <f t="shared" si="40"/>
        <v>804</v>
      </c>
      <c r="B927" s="223" t="s">
        <v>1195</v>
      </c>
      <c r="C927" s="124" t="s">
        <v>1196</v>
      </c>
      <c r="D927" s="224">
        <v>66015</v>
      </c>
    </row>
    <row r="928" spans="1:4" ht="15.75">
      <c r="A928" s="221">
        <f t="shared" si="40"/>
        <v>805</v>
      </c>
      <c r="B928" s="223" t="s">
        <v>1197</v>
      </c>
      <c r="C928" s="124" t="s">
        <v>1198</v>
      </c>
      <c r="D928" s="224">
        <v>2222</v>
      </c>
    </row>
    <row r="929" spans="1:4" ht="31.5">
      <c r="A929" s="221">
        <f t="shared" si="40"/>
        <v>806</v>
      </c>
      <c r="B929" s="223"/>
      <c r="C929" s="124" t="s">
        <v>1199</v>
      </c>
      <c r="D929" s="224">
        <v>12370</v>
      </c>
    </row>
    <row r="930" spans="1:4" ht="31.5">
      <c r="A930" s="221">
        <f t="shared" si="40"/>
        <v>807</v>
      </c>
      <c r="B930" s="223"/>
      <c r="C930" s="124" t="s">
        <v>1200</v>
      </c>
      <c r="D930" s="224">
        <v>15983</v>
      </c>
    </row>
    <row r="931" spans="1:4" ht="31.5">
      <c r="A931" s="221">
        <f t="shared" si="40"/>
        <v>808</v>
      </c>
      <c r="B931" s="223"/>
      <c r="C931" s="124" t="s">
        <v>1201</v>
      </c>
      <c r="D931" s="224">
        <v>15642</v>
      </c>
    </row>
    <row r="932" spans="1:4" ht="47.25">
      <c r="A932" s="221">
        <f t="shared" si="40"/>
        <v>809</v>
      </c>
      <c r="B932" s="223"/>
      <c r="C932" s="124" t="s">
        <v>1202</v>
      </c>
      <c r="D932" s="224">
        <v>12370</v>
      </c>
    </row>
    <row r="933" spans="1:4" ht="31.5">
      <c r="A933" s="221">
        <f t="shared" si="40"/>
        <v>810</v>
      </c>
      <c r="B933" s="226"/>
      <c r="C933" s="203" t="s">
        <v>1203</v>
      </c>
      <c r="D933" s="227">
        <v>14740</v>
      </c>
    </row>
    <row r="934" spans="1:4" ht="18">
      <c r="A934" s="446" t="s">
        <v>1483</v>
      </c>
      <c r="B934" s="446"/>
      <c r="C934" s="446"/>
      <c r="D934" s="446"/>
    </row>
    <row r="935" spans="1:4" ht="31.5">
      <c r="A935" s="145" t="s">
        <v>1490</v>
      </c>
      <c r="B935" s="114" t="s">
        <v>1491</v>
      </c>
      <c r="C935" s="114" t="s">
        <v>2352</v>
      </c>
      <c r="D935" s="115" t="s">
        <v>2353</v>
      </c>
    </row>
    <row r="936" spans="1:4" ht="15.75">
      <c r="A936" s="221">
        <f>A933+1</f>
        <v>811</v>
      </c>
      <c r="B936" s="223"/>
      <c r="C936" s="124" t="s">
        <v>1204</v>
      </c>
      <c r="D936" s="219">
        <v>500</v>
      </c>
    </row>
    <row r="937" spans="1:4" ht="15.75">
      <c r="A937" s="221">
        <f t="shared" ref="A937:A968" si="41">1+A936</f>
        <v>812</v>
      </c>
      <c r="B937" s="223"/>
      <c r="C937" s="124" t="s">
        <v>1205</v>
      </c>
      <c r="D937" s="219">
        <v>800</v>
      </c>
    </row>
    <row r="938" spans="1:4" ht="15.75">
      <c r="A938" s="221">
        <f t="shared" si="41"/>
        <v>813</v>
      </c>
      <c r="B938" s="223"/>
      <c r="C938" s="124" t="s">
        <v>1206</v>
      </c>
      <c r="D938" s="219">
        <v>500</v>
      </c>
    </row>
    <row r="939" spans="1:4" ht="15.75">
      <c r="A939" s="221">
        <f t="shared" si="41"/>
        <v>814</v>
      </c>
      <c r="B939" s="223"/>
      <c r="C939" s="124" t="s">
        <v>2388</v>
      </c>
      <c r="D939" s="219">
        <v>1000</v>
      </c>
    </row>
    <row r="940" spans="1:4" ht="15.75">
      <c r="A940" s="221">
        <f t="shared" si="41"/>
        <v>815</v>
      </c>
      <c r="B940" s="223"/>
      <c r="C940" s="124" t="s">
        <v>2389</v>
      </c>
      <c r="D940" s="219">
        <v>1000</v>
      </c>
    </row>
    <row r="941" spans="1:4" ht="15.75">
      <c r="A941" s="221">
        <f t="shared" si="41"/>
        <v>816</v>
      </c>
      <c r="B941" s="223"/>
      <c r="C941" s="124" t="s">
        <v>2390</v>
      </c>
      <c r="D941" s="219">
        <v>600</v>
      </c>
    </row>
    <row r="942" spans="1:4" ht="15.75">
      <c r="A942" s="221">
        <f t="shared" si="41"/>
        <v>817</v>
      </c>
      <c r="B942" s="223"/>
      <c r="C942" s="124" t="s">
        <v>2391</v>
      </c>
      <c r="D942" s="219">
        <v>500</v>
      </c>
    </row>
    <row r="943" spans="1:4" ht="15.75">
      <c r="A943" s="221">
        <f t="shared" si="41"/>
        <v>818</v>
      </c>
      <c r="B943" s="223"/>
      <c r="C943" s="124" t="s">
        <v>2392</v>
      </c>
      <c r="D943" s="219">
        <v>1000</v>
      </c>
    </row>
    <row r="944" spans="1:4" ht="15.75">
      <c r="A944" s="221">
        <f t="shared" si="41"/>
        <v>819</v>
      </c>
      <c r="B944" s="223"/>
      <c r="C944" s="124" t="s">
        <v>2393</v>
      </c>
      <c r="D944" s="219">
        <v>400</v>
      </c>
    </row>
    <row r="945" spans="1:4" ht="15.75">
      <c r="A945" s="221">
        <f t="shared" si="41"/>
        <v>820</v>
      </c>
      <c r="B945" s="223"/>
      <c r="C945" s="124" t="s">
        <v>2394</v>
      </c>
      <c r="D945" s="219">
        <v>400</v>
      </c>
    </row>
    <row r="946" spans="1:4" ht="31.5">
      <c r="A946" s="221">
        <f t="shared" si="41"/>
        <v>821</v>
      </c>
      <c r="B946" s="223"/>
      <c r="C946" s="124" t="s">
        <v>2395</v>
      </c>
      <c r="D946" s="219">
        <v>500</v>
      </c>
    </row>
    <row r="947" spans="1:4" ht="15.75">
      <c r="A947" s="221">
        <f t="shared" si="41"/>
        <v>822</v>
      </c>
      <c r="B947" s="223"/>
      <c r="C947" s="124" t="s">
        <v>2396</v>
      </c>
      <c r="D947" s="219">
        <v>700</v>
      </c>
    </row>
    <row r="948" spans="1:4" ht="31.5">
      <c r="A948" s="221">
        <f t="shared" si="41"/>
        <v>823</v>
      </c>
      <c r="B948" s="223"/>
      <c r="C948" s="124" t="s">
        <v>2397</v>
      </c>
      <c r="D948" s="219">
        <v>1800</v>
      </c>
    </row>
    <row r="949" spans="1:4" ht="15.75">
      <c r="A949" s="221">
        <f t="shared" si="41"/>
        <v>824</v>
      </c>
      <c r="B949" s="223"/>
      <c r="C949" s="124" t="s">
        <v>2398</v>
      </c>
      <c r="D949" s="219">
        <v>500</v>
      </c>
    </row>
    <row r="950" spans="1:4" ht="31.5">
      <c r="A950" s="221">
        <f t="shared" si="41"/>
        <v>825</v>
      </c>
      <c r="B950" s="223"/>
      <c r="C950" s="124" t="s">
        <v>2399</v>
      </c>
      <c r="D950" s="219">
        <v>800</v>
      </c>
    </row>
    <row r="951" spans="1:4" ht="47.25">
      <c r="A951" s="221">
        <f t="shared" si="41"/>
        <v>826</v>
      </c>
      <c r="B951" s="223"/>
      <c r="C951" s="124" t="s">
        <v>2400</v>
      </c>
      <c r="D951" s="219">
        <v>1200</v>
      </c>
    </row>
    <row r="952" spans="1:4" ht="31.5">
      <c r="A952" s="221">
        <f t="shared" si="41"/>
        <v>827</v>
      </c>
      <c r="B952" s="223"/>
      <c r="C952" s="124" t="s">
        <v>2401</v>
      </c>
      <c r="D952" s="219">
        <v>500</v>
      </c>
    </row>
    <row r="953" spans="1:4" ht="15.75">
      <c r="A953" s="221">
        <f t="shared" si="41"/>
        <v>828</v>
      </c>
      <c r="B953" s="223"/>
      <c r="C953" s="124" t="s">
        <v>2402</v>
      </c>
      <c r="D953" s="219">
        <v>2000</v>
      </c>
    </row>
    <row r="954" spans="1:4" ht="15.75">
      <c r="A954" s="221">
        <f t="shared" si="41"/>
        <v>829</v>
      </c>
      <c r="B954" s="223"/>
      <c r="C954" s="124" t="s">
        <v>2403</v>
      </c>
      <c r="D954" s="219">
        <v>2000</v>
      </c>
    </row>
    <row r="955" spans="1:4" ht="15.75">
      <c r="A955" s="221">
        <f t="shared" si="41"/>
        <v>830</v>
      </c>
      <c r="B955" s="223"/>
      <c r="C955" s="124" t="s">
        <v>2404</v>
      </c>
      <c r="D955" s="219">
        <v>500</v>
      </c>
    </row>
    <row r="956" spans="1:4" ht="31.5">
      <c r="A956" s="221">
        <f t="shared" si="41"/>
        <v>831</v>
      </c>
      <c r="B956" s="223"/>
      <c r="C956" s="124" t="s">
        <v>2405</v>
      </c>
      <c r="D956" s="219">
        <v>300</v>
      </c>
    </row>
    <row r="957" spans="1:4" ht="31.5">
      <c r="A957" s="221">
        <f t="shared" si="41"/>
        <v>832</v>
      </c>
      <c r="B957" s="223"/>
      <c r="C957" s="124" t="s">
        <v>2406</v>
      </c>
      <c r="D957" s="219">
        <v>9000</v>
      </c>
    </row>
    <row r="958" spans="1:4" ht="15.75">
      <c r="A958" s="221">
        <f t="shared" si="41"/>
        <v>833</v>
      </c>
      <c r="B958" s="223"/>
      <c r="C958" s="124" t="s">
        <v>2407</v>
      </c>
      <c r="D958" s="219">
        <v>12000</v>
      </c>
    </row>
    <row r="959" spans="1:4" ht="15.75">
      <c r="A959" s="221">
        <f t="shared" si="41"/>
        <v>834</v>
      </c>
      <c r="B959" s="223"/>
      <c r="C959" s="124" t="s">
        <v>2408</v>
      </c>
      <c r="D959" s="219">
        <v>2000</v>
      </c>
    </row>
    <row r="960" spans="1:4" ht="15.75">
      <c r="A960" s="221">
        <f t="shared" si="41"/>
        <v>835</v>
      </c>
      <c r="B960" s="223"/>
      <c r="C960" s="124" t="s">
        <v>2409</v>
      </c>
      <c r="D960" s="219">
        <v>3000</v>
      </c>
    </row>
    <row r="961" spans="1:4" ht="15.75">
      <c r="A961" s="221">
        <f t="shared" si="41"/>
        <v>836</v>
      </c>
      <c r="B961" s="223"/>
      <c r="C961" s="124" t="s">
        <v>2410</v>
      </c>
      <c r="D961" s="219">
        <v>3000</v>
      </c>
    </row>
    <row r="962" spans="1:4" ht="15.75">
      <c r="A962" s="221">
        <f t="shared" si="41"/>
        <v>837</v>
      </c>
      <c r="B962" s="223"/>
      <c r="C962" s="124" t="s">
        <v>2411</v>
      </c>
      <c r="D962" s="219">
        <v>4000</v>
      </c>
    </row>
    <row r="963" spans="1:4" ht="15.75">
      <c r="A963" s="221">
        <f t="shared" si="41"/>
        <v>838</v>
      </c>
      <c r="B963" s="223"/>
      <c r="C963" s="124" t="s">
        <v>2412</v>
      </c>
      <c r="D963" s="219">
        <v>4000</v>
      </c>
    </row>
    <row r="964" spans="1:4" ht="15.75">
      <c r="A964" s="221">
        <f t="shared" si="41"/>
        <v>839</v>
      </c>
      <c r="B964" s="223"/>
      <c r="C964" s="124" t="s">
        <v>2413</v>
      </c>
      <c r="D964" s="219">
        <v>5000</v>
      </c>
    </row>
    <row r="965" spans="1:4" ht="15.75">
      <c r="A965" s="221">
        <f t="shared" si="41"/>
        <v>840</v>
      </c>
      <c r="B965" s="223"/>
      <c r="C965" s="124" t="s">
        <v>2414</v>
      </c>
      <c r="D965" s="219">
        <v>2000</v>
      </c>
    </row>
    <row r="966" spans="1:4" ht="15.75">
      <c r="A966" s="221">
        <f t="shared" si="41"/>
        <v>841</v>
      </c>
      <c r="B966" s="223"/>
      <c r="C966" s="124" t="s">
        <v>2415</v>
      </c>
      <c r="D966" s="219">
        <v>3000</v>
      </c>
    </row>
    <row r="967" spans="1:4" ht="31.5">
      <c r="A967" s="221">
        <f t="shared" si="41"/>
        <v>842</v>
      </c>
      <c r="B967" s="223"/>
      <c r="C967" s="124" t="s">
        <v>2416</v>
      </c>
      <c r="D967" s="219">
        <v>8000</v>
      </c>
    </row>
    <row r="968" spans="1:4" ht="31.5">
      <c r="A968" s="221">
        <f t="shared" si="41"/>
        <v>843</v>
      </c>
      <c r="B968" s="223"/>
      <c r="C968" s="124" t="s">
        <v>2417</v>
      </c>
      <c r="D968" s="219">
        <v>58000</v>
      </c>
    </row>
    <row r="969" spans="1:4" ht="15.75">
      <c r="A969" s="221">
        <f t="shared" ref="A969:A997" si="42">1+A968</f>
        <v>844</v>
      </c>
      <c r="B969" s="223"/>
      <c r="C969" s="124" t="s">
        <v>2418</v>
      </c>
      <c r="D969" s="219">
        <v>3000</v>
      </c>
    </row>
    <row r="970" spans="1:4" ht="15.75">
      <c r="A970" s="221">
        <f t="shared" si="42"/>
        <v>845</v>
      </c>
      <c r="B970" s="223"/>
      <c r="C970" s="124" t="s">
        <v>2419</v>
      </c>
      <c r="D970" s="219">
        <v>4000</v>
      </c>
    </row>
    <row r="971" spans="1:4" ht="15.75">
      <c r="A971" s="221">
        <f t="shared" si="42"/>
        <v>846</v>
      </c>
      <c r="B971" s="223"/>
      <c r="C971" s="124" t="s">
        <v>2420</v>
      </c>
      <c r="D971" s="219">
        <v>10000</v>
      </c>
    </row>
    <row r="972" spans="1:4" ht="31.5">
      <c r="A972" s="221">
        <f t="shared" si="42"/>
        <v>847</v>
      </c>
      <c r="B972" s="223"/>
      <c r="C972" s="124" t="s">
        <v>2421</v>
      </c>
      <c r="D972" s="219">
        <v>10000</v>
      </c>
    </row>
    <row r="973" spans="1:4" ht="31.5">
      <c r="A973" s="221">
        <f t="shared" si="42"/>
        <v>848</v>
      </c>
      <c r="B973" s="223"/>
      <c r="C973" s="124" t="s">
        <v>2422</v>
      </c>
      <c r="D973" s="219">
        <v>15000</v>
      </c>
    </row>
    <row r="974" spans="1:4" ht="31.5">
      <c r="A974" s="221">
        <f t="shared" si="42"/>
        <v>849</v>
      </c>
      <c r="B974" s="223"/>
      <c r="C974" s="124" t="s">
        <v>2423</v>
      </c>
      <c r="D974" s="219">
        <v>10000</v>
      </c>
    </row>
    <row r="975" spans="1:4" ht="31.5">
      <c r="A975" s="221">
        <f t="shared" si="42"/>
        <v>850</v>
      </c>
      <c r="B975" s="223"/>
      <c r="C975" s="124" t="s">
        <v>2424</v>
      </c>
      <c r="D975" s="219">
        <v>22000</v>
      </c>
    </row>
    <row r="976" spans="1:4" ht="31.5">
      <c r="A976" s="221">
        <f t="shared" si="42"/>
        <v>851</v>
      </c>
      <c r="B976" s="223"/>
      <c r="C976" s="124" t="s">
        <v>2425</v>
      </c>
      <c r="D976" s="219">
        <v>30000</v>
      </c>
    </row>
    <row r="977" spans="1:4" ht="31.5">
      <c r="A977" s="221">
        <f t="shared" si="42"/>
        <v>852</v>
      </c>
      <c r="B977" s="223"/>
      <c r="C977" s="124" t="s">
        <v>2426</v>
      </c>
      <c r="D977" s="219">
        <v>50000</v>
      </c>
    </row>
    <row r="978" spans="1:4" ht="31.5">
      <c r="A978" s="221">
        <f t="shared" si="42"/>
        <v>853</v>
      </c>
      <c r="B978" s="223"/>
      <c r="C978" s="124" t="s">
        <v>2427</v>
      </c>
      <c r="D978" s="219">
        <v>15000</v>
      </c>
    </row>
    <row r="979" spans="1:4" ht="31.5">
      <c r="A979" s="221">
        <f t="shared" si="42"/>
        <v>854</v>
      </c>
      <c r="B979" s="223"/>
      <c r="C979" s="124" t="s">
        <v>2428</v>
      </c>
      <c r="D979" s="219">
        <v>20000</v>
      </c>
    </row>
    <row r="980" spans="1:4" ht="31.5">
      <c r="A980" s="221">
        <f t="shared" si="42"/>
        <v>855</v>
      </c>
      <c r="B980" s="223"/>
      <c r="C980" s="124" t="s">
        <v>2429</v>
      </c>
      <c r="D980" s="219">
        <v>10000</v>
      </c>
    </row>
    <row r="981" spans="1:4" ht="31.5">
      <c r="A981" s="221">
        <f t="shared" si="42"/>
        <v>856</v>
      </c>
      <c r="B981" s="223"/>
      <c r="C981" s="124" t="s">
        <v>2430</v>
      </c>
      <c r="D981" s="219">
        <v>13000</v>
      </c>
    </row>
    <row r="982" spans="1:4" ht="31.5">
      <c r="A982" s="221">
        <f t="shared" si="42"/>
        <v>857</v>
      </c>
      <c r="B982" s="223"/>
      <c r="C982" s="124" t="s">
        <v>2431</v>
      </c>
      <c r="D982" s="219">
        <v>10000</v>
      </c>
    </row>
    <row r="983" spans="1:4" ht="31.5">
      <c r="A983" s="221">
        <f t="shared" si="42"/>
        <v>858</v>
      </c>
      <c r="B983" s="223"/>
      <c r="C983" s="124" t="s">
        <v>2432</v>
      </c>
      <c r="D983" s="219">
        <v>13000</v>
      </c>
    </row>
    <row r="984" spans="1:4" ht="31.5">
      <c r="A984" s="221">
        <f t="shared" si="42"/>
        <v>859</v>
      </c>
      <c r="B984" s="223"/>
      <c r="C984" s="124" t="s">
        <v>2433</v>
      </c>
      <c r="D984" s="219">
        <v>6000</v>
      </c>
    </row>
    <row r="985" spans="1:4" ht="31.5">
      <c r="A985" s="221">
        <f t="shared" si="42"/>
        <v>860</v>
      </c>
      <c r="B985" s="223"/>
      <c r="C985" s="124" t="s">
        <v>2434</v>
      </c>
      <c r="D985" s="219">
        <v>9000</v>
      </c>
    </row>
    <row r="986" spans="1:4" ht="31.5">
      <c r="A986" s="221">
        <f t="shared" si="42"/>
        <v>861</v>
      </c>
      <c r="B986" s="223"/>
      <c r="C986" s="124" t="s">
        <v>2435</v>
      </c>
      <c r="D986" s="219">
        <v>7000</v>
      </c>
    </row>
    <row r="987" spans="1:4" ht="31.5">
      <c r="A987" s="221">
        <f t="shared" si="42"/>
        <v>862</v>
      </c>
      <c r="B987" s="223"/>
      <c r="C987" s="124" t="s">
        <v>2436</v>
      </c>
      <c r="D987" s="219">
        <v>9000</v>
      </c>
    </row>
    <row r="988" spans="1:4" ht="15.75">
      <c r="A988" s="221">
        <f t="shared" si="42"/>
        <v>863</v>
      </c>
      <c r="B988" s="223"/>
      <c r="C988" s="124" t="s">
        <v>2437</v>
      </c>
      <c r="D988" s="219">
        <v>7000</v>
      </c>
    </row>
    <row r="989" spans="1:4" ht="31.5">
      <c r="A989" s="221">
        <f t="shared" si="42"/>
        <v>864</v>
      </c>
      <c r="B989" s="223"/>
      <c r="C989" s="124" t="s">
        <v>2438</v>
      </c>
      <c r="D989" s="219">
        <v>9000</v>
      </c>
    </row>
    <row r="990" spans="1:4" ht="15.75">
      <c r="A990" s="221">
        <f t="shared" si="42"/>
        <v>865</v>
      </c>
      <c r="B990" s="223"/>
      <c r="C990" s="124" t="s">
        <v>2439</v>
      </c>
      <c r="D990" s="219">
        <v>3000</v>
      </c>
    </row>
    <row r="991" spans="1:4" ht="15.75">
      <c r="A991" s="221">
        <f t="shared" si="42"/>
        <v>866</v>
      </c>
      <c r="B991" s="223"/>
      <c r="C991" s="124" t="s">
        <v>2440</v>
      </c>
      <c r="D991" s="219">
        <v>10000</v>
      </c>
    </row>
    <row r="992" spans="1:4" ht="15.75">
      <c r="A992" s="221">
        <f t="shared" si="42"/>
        <v>867</v>
      </c>
      <c r="B992" s="223"/>
      <c r="C992" s="124" t="s">
        <v>2441</v>
      </c>
      <c r="D992" s="219">
        <v>15000</v>
      </c>
    </row>
    <row r="993" spans="1:4" ht="15.75">
      <c r="A993" s="221">
        <f t="shared" si="42"/>
        <v>868</v>
      </c>
      <c r="B993" s="223"/>
      <c r="C993" s="124" t="s">
        <v>2442</v>
      </c>
      <c r="D993" s="219">
        <v>18000</v>
      </c>
    </row>
    <row r="994" spans="1:4" ht="15.75">
      <c r="A994" s="221">
        <f t="shared" si="42"/>
        <v>869</v>
      </c>
      <c r="B994" s="223"/>
      <c r="C994" s="124" t="s">
        <v>2443</v>
      </c>
      <c r="D994" s="219">
        <v>20000</v>
      </c>
    </row>
    <row r="995" spans="1:4" ht="15.75">
      <c r="A995" s="221">
        <f t="shared" si="42"/>
        <v>870</v>
      </c>
      <c r="B995" s="223"/>
      <c r="C995" s="124" t="s">
        <v>2444</v>
      </c>
      <c r="D995" s="219">
        <v>20000</v>
      </c>
    </row>
    <row r="996" spans="1:4" ht="15.75">
      <c r="A996" s="221">
        <f t="shared" si="42"/>
        <v>871</v>
      </c>
      <c r="B996" s="223"/>
      <c r="C996" s="124" t="s">
        <v>2445</v>
      </c>
      <c r="D996" s="219">
        <v>20000</v>
      </c>
    </row>
    <row r="997" spans="1:4" ht="15.75">
      <c r="A997" s="221">
        <f t="shared" si="42"/>
        <v>872</v>
      </c>
      <c r="B997" s="223"/>
      <c r="C997" s="124" t="s">
        <v>2446</v>
      </c>
      <c r="D997" s="219">
        <v>20000</v>
      </c>
    </row>
    <row r="998" spans="1:4" ht="22.5">
      <c r="A998" s="441" t="s">
        <v>1485</v>
      </c>
      <c r="B998" s="441"/>
      <c r="C998" s="441"/>
      <c r="D998" s="441"/>
    </row>
    <row r="999" spans="1:4" ht="31.5">
      <c r="A999" s="145" t="s">
        <v>1490</v>
      </c>
      <c r="B999" s="114" t="s">
        <v>1491</v>
      </c>
      <c r="C999" s="114" t="s">
        <v>2352</v>
      </c>
      <c r="D999" s="115" t="s">
        <v>2353</v>
      </c>
    </row>
    <row r="1000" spans="1:4" ht="31.5">
      <c r="A1000" s="228">
        <f>A997+1</f>
        <v>873</v>
      </c>
      <c r="B1000" s="229" t="s">
        <v>2447</v>
      </c>
      <c r="C1000" s="230" t="s">
        <v>2448</v>
      </c>
      <c r="D1000" s="231">
        <v>2900</v>
      </c>
    </row>
    <row r="1001" spans="1:4" ht="22.5">
      <c r="A1001" s="440" t="s">
        <v>1486</v>
      </c>
      <c r="B1001" s="440"/>
      <c r="C1001" s="440"/>
      <c r="D1001" s="440"/>
    </row>
    <row r="1002" spans="1:4" ht="31.5">
      <c r="A1002" s="126" t="s">
        <v>1490</v>
      </c>
      <c r="B1002" s="232" t="s">
        <v>1491</v>
      </c>
      <c r="C1002" s="233" t="s">
        <v>2352</v>
      </c>
      <c r="D1002" s="234" t="s">
        <v>2353</v>
      </c>
    </row>
    <row r="1003" spans="1:4" ht="94.5">
      <c r="A1003" s="139">
        <f>A1000+1</f>
        <v>874</v>
      </c>
      <c r="B1003" s="235"/>
      <c r="C1003" s="124" t="s">
        <v>2449</v>
      </c>
      <c r="D1003" s="114">
        <v>1100</v>
      </c>
    </row>
    <row r="1004" spans="1:4" ht="47.25">
      <c r="A1004" s="139">
        <f t="shared" ref="A1004:A1020" si="43">A1003+1</f>
        <v>875</v>
      </c>
      <c r="B1004" s="132"/>
      <c r="C1004" s="236" t="s">
        <v>2450</v>
      </c>
      <c r="D1004" s="237">
        <v>580</v>
      </c>
    </row>
    <row r="1005" spans="1:4" ht="47.25">
      <c r="A1005" s="139">
        <f t="shared" si="43"/>
        <v>876</v>
      </c>
      <c r="B1005" s="132"/>
      <c r="C1005" s="236" t="s">
        <v>2451</v>
      </c>
      <c r="D1005" s="237">
        <v>300</v>
      </c>
    </row>
    <row r="1006" spans="1:4" ht="47.25">
      <c r="A1006" s="139">
        <f t="shared" si="43"/>
        <v>877</v>
      </c>
      <c r="B1006" s="132"/>
      <c r="C1006" s="236" t="s">
        <v>2452</v>
      </c>
      <c r="D1006" s="237">
        <v>100</v>
      </c>
    </row>
    <row r="1007" spans="1:4" ht="78.75">
      <c r="A1007" s="139">
        <f t="shared" si="43"/>
        <v>878</v>
      </c>
      <c r="B1007" s="132"/>
      <c r="C1007" s="236" t="s">
        <v>2453</v>
      </c>
      <c r="D1007" s="237">
        <v>1250</v>
      </c>
    </row>
    <row r="1008" spans="1:4" ht="94.5">
      <c r="A1008" s="139">
        <f t="shared" si="43"/>
        <v>879</v>
      </c>
      <c r="B1008" s="132"/>
      <c r="C1008" s="236" t="s">
        <v>2454</v>
      </c>
      <c r="D1008" s="237">
        <v>1050</v>
      </c>
    </row>
    <row r="1009" spans="1:4" ht="47.25">
      <c r="A1009" s="139">
        <f t="shared" si="43"/>
        <v>880</v>
      </c>
      <c r="B1009" s="132"/>
      <c r="C1009" s="236" t="s">
        <v>257</v>
      </c>
      <c r="D1009" s="237">
        <v>250</v>
      </c>
    </row>
    <row r="1010" spans="1:4" ht="63">
      <c r="A1010" s="139">
        <f t="shared" si="43"/>
        <v>881</v>
      </c>
      <c r="B1010" s="132"/>
      <c r="C1010" s="236" t="s">
        <v>258</v>
      </c>
      <c r="D1010" s="237">
        <v>510</v>
      </c>
    </row>
    <row r="1011" spans="1:4" ht="15.75">
      <c r="A1011" s="139">
        <f t="shared" si="43"/>
        <v>882</v>
      </c>
      <c r="B1011" s="132"/>
      <c r="C1011" s="236" t="s">
        <v>259</v>
      </c>
      <c r="D1011" s="237">
        <v>50</v>
      </c>
    </row>
    <row r="1012" spans="1:4" ht="15.75">
      <c r="A1012" s="139">
        <f t="shared" si="43"/>
        <v>883</v>
      </c>
      <c r="B1012" s="132"/>
      <c r="C1012" s="236" t="s">
        <v>260</v>
      </c>
      <c r="D1012" s="200">
        <v>400</v>
      </c>
    </row>
    <row r="1013" spans="1:4" ht="31.5">
      <c r="A1013" s="139">
        <f t="shared" si="43"/>
        <v>884</v>
      </c>
      <c r="B1013" s="132"/>
      <c r="C1013" s="236" t="s">
        <v>261</v>
      </c>
      <c r="D1013" s="237">
        <v>235</v>
      </c>
    </row>
    <row r="1014" spans="1:4" ht="94.5">
      <c r="A1014" s="139">
        <f t="shared" si="43"/>
        <v>885</v>
      </c>
      <c r="B1014" s="132"/>
      <c r="C1014" s="236" t="s">
        <v>262</v>
      </c>
      <c r="D1014" s="237">
        <v>130</v>
      </c>
    </row>
    <row r="1015" spans="1:4" ht="110.25">
      <c r="A1015" s="139">
        <f t="shared" si="43"/>
        <v>886</v>
      </c>
      <c r="B1015" s="132"/>
      <c r="C1015" s="236" t="s">
        <v>263</v>
      </c>
      <c r="D1015" s="237">
        <v>1700</v>
      </c>
    </row>
    <row r="1016" spans="1:4" ht="15.75">
      <c r="A1016" s="139">
        <f t="shared" si="43"/>
        <v>887</v>
      </c>
      <c r="B1016" s="132"/>
      <c r="C1016" s="236" t="s">
        <v>264</v>
      </c>
      <c r="D1016" s="237">
        <v>945</v>
      </c>
    </row>
    <row r="1017" spans="1:4" ht="15.75">
      <c r="A1017" s="139">
        <f t="shared" si="43"/>
        <v>888</v>
      </c>
      <c r="B1017" s="132"/>
      <c r="C1017" s="236" t="s">
        <v>265</v>
      </c>
      <c r="D1017" s="237">
        <v>3800</v>
      </c>
    </row>
    <row r="1018" spans="1:4" ht="15.75">
      <c r="A1018" s="139">
        <f t="shared" si="43"/>
        <v>889</v>
      </c>
      <c r="B1018" s="132"/>
      <c r="C1018" s="236" t="s">
        <v>266</v>
      </c>
      <c r="D1018" s="237">
        <v>4950</v>
      </c>
    </row>
    <row r="1019" spans="1:4" ht="15.75">
      <c r="A1019" s="139">
        <f t="shared" si="43"/>
        <v>890</v>
      </c>
      <c r="B1019" s="132"/>
      <c r="C1019" s="236" t="s">
        <v>267</v>
      </c>
      <c r="D1019" s="237">
        <v>7400</v>
      </c>
    </row>
    <row r="1020" spans="1:4" ht="157.5">
      <c r="A1020" s="139">
        <f t="shared" si="43"/>
        <v>891</v>
      </c>
      <c r="B1020" s="233"/>
      <c r="C1020" s="236" t="s">
        <v>268</v>
      </c>
      <c r="D1020" s="237">
        <v>1800</v>
      </c>
    </row>
    <row r="1021" spans="1:4" ht="22.5">
      <c r="A1021" s="441" t="s">
        <v>1487</v>
      </c>
      <c r="B1021" s="441"/>
      <c r="C1021" s="441"/>
      <c r="D1021" s="441"/>
    </row>
    <row r="1022" spans="1:4" ht="31.5">
      <c r="A1022" s="157" t="s">
        <v>1490</v>
      </c>
      <c r="B1022" s="72" t="s">
        <v>1491</v>
      </c>
      <c r="C1022" s="72" t="s">
        <v>2352</v>
      </c>
      <c r="D1022" s="73" t="s">
        <v>2353</v>
      </c>
    </row>
    <row r="1023" spans="1:4" ht="31.5">
      <c r="A1023" s="157">
        <f>A1020+1</f>
        <v>892</v>
      </c>
      <c r="B1023" s="116" t="s">
        <v>269</v>
      </c>
      <c r="C1023" s="238" t="s">
        <v>270</v>
      </c>
      <c r="D1023" s="184">
        <v>50</v>
      </c>
    </row>
    <row r="1024" spans="1:4" ht="31.5">
      <c r="A1024" s="157">
        <f>A1023+1</f>
        <v>893</v>
      </c>
      <c r="B1024" s="116" t="s">
        <v>271</v>
      </c>
      <c r="C1024" s="238" t="s">
        <v>272</v>
      </c>
      <c r="D1024" s="184">
        <v>300</v>
      </c>
    </row>
    <row r="1025" spans="1:4" ht="31.5">
      <c r="A1025" s="157">
        <f>A1024+1</f>
        <v>894</v>
      </c>
      <c r="B1025" s="116" t="s">
        <v>273</v>
      </c>
      <c r="C1025" s="238" t="s">
        <v>274</v>
      </c>
      <c r="D1025" s="184">
        <v>10</v>
      </c>
    </row>
    <row r="1026" spans="1:4" ht="31.5">
      <c r="A1026" s="157">
        <f>A1025+1</f>
        <v>895</v>
      </c>
      <c r="B1026" s="116" t="s">
        <v>269</v>
      </c>
      <c r="C1026" s="238" t="s">
        <v>275</v>
      </c>
      <c r="D1026" s="184">
        <v>2.5</v>
      </c>
    </row>
    <row r="1027" spans="1:4" ht="31.5">
      <c r="A1027" s="157">
        <f>A1026+1</f>
        <v>896</v>
      </c>
      <c r="B1027" s="116" t="s">
        <v>276</v>
      </c>
      <c r="C1027" s="204" t="s">
        <v>277</v>
      </c>
      <c r="D1027" s="239">
        <v>50</v>
      </c>
    </row>
  </sheetData>
  <sheetProtection selectLockedCells="1" selectUnlockedCells="1"/>
  <customSheetViews>
    <customSheetView guid="{64229A15-25ED-4A5E-A2C4-05F220051885}" state="hidden" topLeftCell="A748">
      <selection activeCell="B1040" sqref="B1040"/>
      <pageMargins left="0.7" right="0.7" top="0.75" bottom="0.75" header="0.51180555555555551" footer="0.51180555555555551"/>
      <pageSetup paperSize="9" firstPageNumber="0" orientation="portrait" horizontalDpi="300" verticalDpi="300" r:id="rId1"/>
      <headerFooter alignWithMargins="0"/>
    </customSheetView>
  </customSheetViews>
  <mergeCells count="68">
    <mergeCell ref="A1:D1"/>
    <mergeCell ref="A2:D2"/>
    <mergeCell ref="A3:D3"/>
    <mergeCell ref="A17:D17"/>
    <mergeCell ref="A229:D229"/>
    <mergeCell ref="A146:D146"/>
    <mergeCell ref="A160:D160"/>
    <mergeCell ref="A30:D30"/>
    <mergeCell ref="A33:D33"/>
    <mergeCell ref="A45:D45"/>
    <mergeCell ref="A48:D48"/>
    <mergeCell ref="A95:D95"/>
    <mergeCell ref="A97:D97"/>
    <mergeCell ref="A179:D179"/>
    <mergeCell ref="A190:D190"/>
    <mergeCell ref="A227:D227"/>
    <mergeCell ref="A322:D322"/>
    <mergeCell ref="A323:D323"/>
    <mergeCell ref="A339:D339"/>
    <mergeCell ref="A368:D368"/>
    <mergeCell ref="A593:D593"/>
    <mergeCell ref="B430:D430"/>
    <mergeCell ref="A438:D438"/>
    <mergeCell ref="A449:D449"/>
    <mergeCell ref="A479:D479"/>
    <mergeCell ref="B371:D371"/>
    <mergeCell ref="A420:D420"/>
    <mergeCell ref="B634:D634"/>
    <mergeCell ref="A635:D635"/>
    <mergeCell ref="A658:D658"/>
    <mergeCell ref="A497:D497"/>
    <mergeCell ref="A499:D499"/>
    <mergeCell ref="A519:D519"/>
    <mergeCell ref="A557:D557"/>
    <mergeCell ref="A571:D571"/>
    <mergeCell ref="A592:D592"/>
    <mergeCell ref="B594:D594"/>
    <mergeCell ref="A596:D596"/>
    <mergeCell ref="A602:D602"/>
    <mergeCell ref="A615:D615"/>
    <mergeCell ref="A618:D618"/>
    <mergeCell ref="A622:D622"/>
    <mergeCell ref="A662:D662"/>
    <mergeCell ref="A677:D677"/>
    <mergeCell ref="A824:D824"/>
    <mergeCell ref="A846:D846"/>
    <mergeCell ref="A691:D691"/>
    <mergeCell ref="A703:D703"/>
    <mergeCell ref="A712:D712"/>
    <mergeCell ref="A722:D722"/>
    <mergeCell ref="A744:D744"/>
    <mergeCell ref="A749:D749"/>
    <mergeCell ref="A679:D679"/>
    <mergeCell ref="A680:D680"/>
    <mergeCell ref="A761:D761"/>
    <mergeCell ref="A772:D772"/>
    <mergeCell ref="A774:D774"/>
    <mergeCell ref="A776:D776"/>
    <mergeCell ref="A853:D853"/>
    <mergeCell ref="A1001:D1001"/>
    <mergeCell ref="A1021:D1021"/>
    <mergeCell ref="A874:D874"/>
    <mergeCell ref="A876:D876"/>
    <mergeCell ref="A893:D893"/>
    <mergeCell ref="A919:D919"/>
    <mergeCell ref="A934:D934"/>
    <mergeCell ref="A998:D998"/>
    <mergeCell ref="A865:D865"/>
  </mergeCells>
  <phoneticPr fontId="39" type="noConversion"/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D623"/>
  <sheetViews>
    <sheetView workbookViewId="0">
      <selection activeCell="B645" sqref="B645"/>
    </sheetView>
  </sheetViews>
  <sheetFormatPr defaultRowHeight="12.75"/>
  <cols>
    <col min="1" max="1" width="22.28515625" customWidth="1"/>
    <col min="2" max="2" width="28" customWidth="1"/>
    <col min="4" max="4" width="28.42578125" customWidth="1"/>
  </cols>
  <sheetData>
    <row r="1" spans="1:4" ht="38.25" customHeight="1">
      <c r="A1" s="240" t="s">
        <v>278</v>
      </c>
      <c r="B1" s="240"/>
      <c r="C1" s="240"/>
      <c r="D1" s="240"/>
    </row>
    <row r="2" spans="1:4" ht="38.25" customHeight="1">
      <c r="A2" s="240" t="s">
        <v>279</v>
      </c>
      <c r="B2" s="241" t="s">
        <v>280</v>
      </c>
      <c r="C2" s="241" t="s">
        <v>281</v>
      </c>
      <c r="D2" s="241" t="s">
        <v>282</v>
      </c>
    </row>
    <row r="3" spans="1:4" ht="25.5" customHeight="1">
      <c r="A3" s="241" t="s">
        <v>283</v>
      </c>
      <c r="B3" s="241"/>
      <c r="C3" s="241"/>
      <c r="D3" s="241"/>
    </row>
    <row r="4" spans="1:4" ht="25.5">
      <c r="A4" s="241" t="s">
        <v>283</v>
      </c>
      <c r="B4" s="242" t="s">
        <v>284</v>
      </c>
      <c r="C4" s="242"/>
      <c r="D4" s="242"/>
    </row>
    <row r="5" spans="1:4" ht="25.5">
      <c r="A5" s="241" t="s">
        <v>283</v>
      </c>
      <c r="B5" s="242" t="s">
        <v>284</v>
      </c>
      <c r="C5" s="243" t="s">
        <v>2102</v>
      </c>
      <c r="D5" s="243" t="s">
        <v>285</v>
      </c>
    </row>
    <row r="6" spans="1:4" ht="25.5">
      <c r="A6" s="241" t="s">
        <v>283</v>
      </c>
      <c r="B6" s="242" t="s">
        <v>284</v>
      </c>
      <c r="C6" s="243" t="s">
        <v>2103</v>
      </c>
      <c r="D6" s="243" t="s">
        <v>286</v>
      </c>
    </row>
    <row r="7" spans="1:4" ht="25.5">
      <c r="A7" s="241" t="s">
        <v>283</v>
      </c>
      <c r="B7" s="242" t="s">
        <v>284</v>
      </c>
      <c r="C7" s="243" t="s">
        <v>287</v>
      </c>
      <c r="D7" s="243" t="s">
        <v>288</v>
      </c>
    </row>
    <row r="8" spans="1:4" ht="25.5">
      <c r="A8" s="241" t="s">
        <v>283</v>
      </c>
      <c r="B8" s="242" t="s">
        <v>284</v>
      </c>
      <c r="C8" s="243" t="s">
        <v>289</v>
      </c>
      <c r="D8" s="243" t="s">
        <v>290</v>
      </c>
    </row>
    <row r="9" spans="1:4" ht="25.5">
      <c r="A9" s="241" t="s">
        <v>283</v>
      </c>
      <c r="B9" s="242" t="s">
        <v>284</v>
      </c>
      <c r="C9" s="243" t="s">
        <v>291</v>
      </c>
      <c r="D9" s="243" t="s">
        <v>292</v>
      </c>
    </row>
    <row r="10" spans="1:4" ht="38.25">
      <c r="A10" s="241" t="s">
        <v>283</v>
      </c>
      <c r="B10" s="242" t="s">
        <v>284</v>
      </c>
      <c r="C10" s="243" t="s">
        <v>293</v>
      </c>
      <c r="D10" s="243" t="s">
        <v>294</v>
      </c>
    </row>
    <row r="11" spans="1:4" ht="12.75" customHeight="1">
      <c r="A11" s="241" t="s">
        <v>283</v>
      </c>
      <c r="B11" s="243" t="s">
        <v>295</v>
      </c>
      <c r="C11" s="243"/>
      <c r="D11" s="243"/>
    </row>
    <row r="12" spans="1:4" ht="25.5">
      <c r="A12" s="241" t="s">
        <v>283</v>
      </c>
      <c r="B12" s="243"/>
      <c r="C12" s="243" t="s">
        <v>296</v>
      </c>
      <c r="D12" s="243" t="s">
        <v>1244</v>
      </c>
    </row>
    <row r="13" spans="1:4" ht="25.5">
      <c r="A13" s="241" t="s">
        <v>283</v>
      </c>
      <c r="B13" s="243"/>
      <c r="C13" s="243" t="s">
        <v>1245</v>
      </c>
      <c r="D13" s="243" t="s">
        <v>1246</v>
      </c>
    </row>
    <row r="14" spans="1:4" ht="25.5">
      <c r="A14" s="241" t="s">
        <v>283</v>
      </c>
      <c r="B14" s="243"/>
      <c r="C14" s="243" t="s">
        <v>1247</v>
      </c>
      <c r="D14" s="243" t="s">
        <v>1248</v>
      </c>
    </row>
    <row r="15" spans="1:4" ht="25.5">
      <c r="A15" s="241" t="s">
        <v>283</v>
      </c>
      <c r="B15" s="243"/>
      <c r="C15" s="243" t="s">
        <v>1249</v>
      </c>
      <c r="D15" s="243" t="s">
        <v>1250</v>
      </c>
    </row>
    <row r="16" spans="1:4" ht="25.5" customHeight="1">
      <c r="A16" s="241" t="s">
        <v>283</v>
      </c>
      <c r="B16" s="243" t="s">
        <v>1251</v>
      </c>
      <c r="C16" s="243"/>
      <c r="D16" s="243"/>
    </row>
    <row r="17" spans="1:4" ht="25.5">
      <c r="A17" s="241" t="s">
        <v>283</v>
      </c>
      <c r="B17" s="243"/>
      <c r="C17" s="243" t="s">
        <v>1252</v>
      </c>
      <c r="D17" s="243" t="s">
        <v>2110</v>
      </c>
    </row>
    <row r="18" spans="1:4" ht="25.5">
      <c r="A18" s="241" t="s">
        <v>283</v>
      </c>
      <c r="B18" s="243"/>
      <c r="C18" s="243" t="s">
        <v>1253</v>
      </c>
      <c r="D18" s="243" t="s">
        <v>1254</v>
      </c>
    </row>
    <row r="19" spans="1:4" ht="25.5">
      <c r="A19" s="241" t="s">
        <v>283</v>
      </c>
      <c r="B19" s="243"/>
      <c r="C19" s="243" t="s">
        <v>1255</v>
      </c>
      <c r="D19" s="243" t="s">
        <v>1256</v>
      </c>
    </row>
    <row r="20" spans="1:4" ht="38.25">
      <c r="A20" s="241" t="s">
        <v>283</v>
      </c>
      <c r="B20" s="243"/>
      <c r="C20" s="243" t="s">
        <v>1257</v>
      </c>
      <c r="D20" s="243" t="s">
        <v>1258</v>
      </c>
    </row>
    <row r="21" spans="1:4" ht="12.75" customHeight="1">
      <c r="A21" s="241" t="s">
        <v>283</v>
      </c>
      <c r="B21" s="243" t="s">
        <v>1259</v>
      </c>
      <c r="C21" s="243"/>
      <c r="D21" s="243"/>
    </row>
    <row r="22" spans="1:4" ht="38.25">
      <c r="A22" s="241" t="s">
        <v>283</v>
      </c>
      <c r="B22" s="243"/>
      <c r="C22" s="243" t="s">
        <v>1260</v>
      </c>
      <c r="D22" s="243" t="s">
        <v>1261</v>
      </c>
    </row>
    <row r="23" spans="1:4" ht="38.25">
      <c r="A23" s="241" t="s">
        <v>283</v>
      </c>
      <c r="B23" s="243"/>
      <c r="C23" s="243" t="s">
        <v>1262</v>
      </c>
      <c r="D23" s="243" t="s">
        <v>1263</v>
      </c>
    </row>
    <row r="24" spans="1:4" ht="38.25">
      <c r="A24" s="241" t="s">
        <v>283</v>
      </c>
      <c r="B24" s="243"/>
      <c r="C24" s="243" t="s">
        <v>1264</v>
      </c>
      <c r="D24" s="243" t="s">
        <v>1265</v>
      </c>
    </row>
    <row r="25" spans="1:4" ht="12.75" customHeight="1">
      <c r="A25" s="241" t="s">
        <v>283</v>
      </c>
      <c r="B25" s="243" t="s">
        <v>1266</v>
      </c>
      <c r="C25" s="243"/>
      <c r="D25" s="243"/>
    </row>
    <row r="26" spans="1:4" ht="25.5">
      <c r="A26" s="241" t="s">
        <v>283</v>
      </c>
      <c r="B26" s="243"/>
      <c r="C26" s="243" t="s">
        <v>2089</v>
      </c>
      <c r="D26" s="243" t="s">
        <v>1267</v>
      </c>
    </row>
    <row r="27" spans="1:4" ht="25.5">
      <c r="A27" s="241" t="s">
        <v>283</v>
      </c>
      <c r="B27" s="243"/>
      <c r="C27" s="243" t="s">
        <v>2090</v>
      </c>
      <c r="D27" s="243" t="s">
        <v>1268</v>
      </c>
    </row>
    <row r="28" spans="1:4" ht="12.75" customHeight="1">
      <c r="A28" s="241" t="s">
        <v>283</v>
      </c>
      <c r="B28" s="243" t="s">
        <v>1269</v>
      </c>
      <c r="C28" s="243"/>
      <c r="D28" s="243"/>
    </row>
    <row r="29" spans="1:4" ht="25.5">
      <c r="A29" s="241" t="s">
        <v>283</v>
      </c>
      <c r="B29" s="243"/>
      <c r="C29" s="243" t="s">
        <v>1270</v>
      </c>
      <c r="D29" s="243" t="s">
        <v>1271</v>
      </c>
    </row>
    <row r="30" spans="1:4" ht="25.5">
      <c r="A30" s="241" t="s">
        <v>283</v>
      </c>
      <c r="B30" s="243"/>
      <c r="C30" s="243" t="s">
        <v>1272</v>
      </c>
      <c r="D30" s="243" t="s">
        <v>1273</v>
      </c>
    </row>
    <row r="31" spans="1:4" ht="12.75" customHeight="1">
      <c r="A31" s="241" t="s">
        <v>283</v>
      </c>
      <c r="B31" s="243" t="s">
        <v>1274</v>
      </c>
      <c r="C31" s="243"/>
      <c r="D31" s="243"/>
    </row>
    <row r="32" spans="1:4" ht="25.5">
      <c r="A32" s="241" t="s">
        <v>283</v>
      </c>
      <c r="B32" s="243"/>
      <c r="C32" s="243" t="s">
        <v>1275</v>
      </c>
      <c r="D32" s="243" t="s">
        <v>1276</v>
      </c>
    </row>
    <row r="33" spans="1:4" ht="25.5">
      <c r="A33" s="241" t="s">
        <v>283</v>
      </c>
      <c r="B33" s="243"/>
      <c r="C33" s="243" t="s">
        <v>1277</v>
      </c>
      <c r="D33" s="243" t="s">
        <v>1278</v>
      </c>
    </row>
    <row r="34" spans="1:4" ht="12.75" customHeight="1">
      <c r="A34" s="241" t="s">
        <v>283</v>
      </c>
      <c r="B34" s="243" t="s">
        <v>1279</v>
      </c>
      <c r="C34" s="243"/>
      <c r="D34" s="243"/>
    </row>
    <row r="35" spans="1:4" ht="38.25">
      <c r="A35" s="241" t="s">
        <v>283</v>
      </c>
      <c r="B35" s="243"/>
      <c r="C35" s="243" t="s">
        <v>2104</v>
      </c>
      <c r="D35" s="243" t="s">
        <v>1280</v>
      </c>
    </row>
    <row r="36" spans="1:4" ht="38.25">
      <c r="A36" s="241" t="s">
        <v>283</v>
      </c>
      <c r="B36" s="243"/>
      <c r="C36" s="243" t="s">
        <v>2105</v>
      </c>
      <c r="D36" s="243" t="s">
        <v>1281</v>
      </c>
    </row>
    <row r="37" spans="1:4" ht="63.75">
      <c r="A37" s="241" t="s">
        <v>283</v>
      </c>
      <c r="B37" s="243"/>
      <c r="C37" s="243" t="s">
        <v>1282</v>
      </c>
      <c r="D37" s="243" t="s">
        <v>1283</v>
      </c>
    </row>
    <row r="38" spans="1:4" ht="63.75">
      <c r="A38" s="241" t="s">
        <v>283</v>
      </c>
      <c r="B38" s="243"/>
      <c r="C38" s="243" t="s">
        <v>1284</v>
      </c>
      <c r="D38" s="243" t="s">
        <v>1285</v>
      </c>
    </row>
    <row r="39" spans="1:4" ht="12.75" customHeight="1">
      <c r="A39" s="241" t="s">
        <v>283</v>
      </c>
      <c r="B39" s="243" t="s">
        <v>1286</v>
      </c>
      <c r="C39" s="243"/>
      <c r="D39" s="243"/>
    </row>
    <row r="40" spans="1:4" ht="38.25">
      <c r="A40" s="241" t="s">
        <v>283</v>
      </c>
      <c r="B40" s="243"/>
      <c r="C40" s="243" t="s">
        <v>1287</v>
      </c>
      <c r="D40" s="243" t="s">
        <v>1288</v>
      </c>
    </row>
    <row r="41" spans="1:4" ht="38.25">
      <c r="A41" s="241" t="s">
        <v>283</v>
      </c>
      <c r="B41" s="243"/>
      <c r="C41" s="243" t="s">
        <v>1289</v>
      </c>
      <c r="D41" s="243" t="s">
        <v>1290</v>
      </c>
    </row>
    <row r="42" spans="1:4" ht="12.75" customHeight="1">
      <c r="A42" s="241" t="s">
        <v>283</v>
      </c>
      <c r="B42" s="243" t="s">
        <v>1291</v>
      </c>
      <c r="C42" s="243"/>
      <c r="D42" s="243"/>
    </row>
    <row r="43" spans="1:4" ht="38.25">
      <c r="A43" s="241" t="s">
        <v>283</v>
      </c>
      <c r="B43" s="243"/>
      <c r="C43" s="243" t="s">
        <v>1292</v>
      </c>
      <c r="D43" s="243" t="s">
        <v>1293</v>
      </c>
    </row>
    <row r="44" spans="1:4" ht="38.25">
      <c r="A44" s="241" t="s">
        <v>283</v>
      </c>
      <c r="B44" s="243"/>
      <c r="C44" s="243" t="s">
        <v>1294</v>
      </c>
      <c r="D44" s="243" t="s">
        <v>1295</v>
      </c>
    </row>
    <row r="45" spans="1:4" ht="12.75" customHeight="1">
      <c r="A45" s="241" t="s">
        <v>283</v>
      </c>
      <c r="B45" s="243" t="s">
        <v>1296</v>
      </c>
      <c r="C45" s="243"/>
      <c r="D45" s="243"/>
    </row>
    <row r="46" spans="1:4" ht="38.25">
      <c r="A46" s="241" t="s">
        <v>283</v>
      </c>
      <c r="B46" s="243"/>
      <c r="C46" s="243" t="s">
        <v>1297</v>
      </c>
      <c r="D46" s="243" t="s">
        <v>1298</v>
      </c>
    </row>
    <row r="47" spans="1:4" ht="38.25">
      <c r="A47" s="241" t="s">
        <v>283</v>
      </c>
      <c r="B47" s="243"/>
      <c r="C47" s="243" t="s">
        <v>1299</v>
      </c>
      <c r="D47" s="243" t="s">
        <v>1300</v>
      </c>
    </row>
    <row r="48" spans="1:4" ht="12.75" customHeight="1">
      <c r="A48" s="241" t="s">
        <v>283</v>
      </c>
      <c r="B48" s="243" t="s">
        <v>1301</v>
      </c>
      <c r="C48" s="243"/>
      <c r="D48" s="243"/>
    </row>
    <row r="49" spans="1:4" ht="25.5">
      <c r="A49" s="241" t="s">
        <v>283</v>
      </c>
      <c r="B49" s="243"/>
      <c r="C49" s="243" t="s">
        <v>1302</v>
      </c>
      <c r="D49" s="243" t="s">
        <v>1303</v>
      </c>
    </row>
    <row r="50" spans="1:4" ht="25.5">
      <c r="A50" s="241" t="s">
        <v>283</v>
      </c>
      <c r="B50" s="243"/>
      <c r="C50" s="243" t="s">
        <v>1304</v>
      </c>
      <c r="D50" s="243" t="s">
        <v>305</v>
      </c>
    </row>
    <row r="51" spans="1:4" ht="38.25">
      <c r="A51" s="241" t="s">
        <v>283</v>
      </c>
      <c r="B51" s="243"/>
      <c r="C51" s="243" t="s">
        <v>306</v>
      </c>
      <c r="D51" s="243" t="s">
        <v>307</v>
      </c>
    </row>
    <row r="52" spans="1:4" ht="38.25">
      <c r="A52" s="241" t="s">
        <v>283</v>
      </c>
      <c r="B52" s="243"/>
      <c r="C52" s="243" t="s">
        <v>308</v>
      </c>
      <c r="D52" s="243" t="s">
        <v>309</v>
      </c>
    </row>
    <row r="53" spans="1:4" ht="12.75" customHeight="1">
      <c r="A53" s="241" t="s">
        <v>283</v>
      </c>
      <c r="B53" s="243" t="s">
        <v>310</v>
      </c>
      <c r="C53" s="243"/>
      <c r="D53" s="243"/>
    </row>
    <row r="54" spans="1:4" ht="25.5">
      <c r="A54" s="241" t="s">
        <v>283</v>
      </c>
      <c r="B54" s="243"/>
      <c r="C54" s="243" t="s">
        <v>311</v>
      </c>
      <c r="D54" s="243" t="s">
        <v>312</v>
      </c>
    </row>
    <row r="55" spans="1:4" ht="25.5">
      <c r="A55" s="241" t="s">
        <v>283</v>
      </c>
      <c r="B55" s="243"/>
      <c r="C55" s="243" t="s">
        <v>313</v>
      </c>
      <c r="D55" s="243" t="s">
        <v>314</v>
      </c>
    </row>
    <row r="56" spans="1:4" ht="12.75" customHeight="1">
      <c r="A56" s="241" t="s">
        <v>283</v>
      </c>
      <c r="B56" s="243" t="s">
        <v>315</v>
      </c>
      <c r="C56" s="243"/>
      <c r="D56" s="243"/>
    </row>
    <row r="57" spans="1:4" ht="25.5">
      <c r="A57" s="241" t="s">
        <v>283</v>
      </c>
      <c r="B57" s="243"/>
      <c r="C57" s="243" t="s">
        <v>316</v>
      </c>
      <c r="D57" s="243" t="s">
        <v>317</v>
      </c>
    </row>
    <row r="58" spans="1:4" ht="25.5">
      <c r="A58" s="241" t="s">
        <v>283</v>
      </c>
      <c r="B58" s="243"/>
      <c r="C58" s="243" t="s">
        <v>318</v>
      </c>
      <c r="D58" s="243" t="s">
        <v>319</v>
      </c>
    </row>
    <row r="59" spans="1:4" ht="63.75">
      <c r="A59" s="241" t="s">
        <v>283</v>
      </c>
      <c r="B59" s="243"/>
      <c r="C59" s="243" t="s">
        <v>320</v>
      </c>
      <c r="D59" s="243" t="s">
        <v>321</v>
      </c>
    </row>
    <row r="60" spans="1:4" ht="63.75">
      <c r="A60" s="241" t="s">
        <v>283</v>
      </c>
      <c r="B60" s="243"/>
      <c r="C60" s="243" t="s">
        <v>322</v>
      </c>
      <c r="D60" s="243" t="s">
        <v>323</v>
      </c>
    </row>
    <row r="61" spans="1:4" ht="63.75">
      <c r="A61" s="241" t="s">
        <v>283</v>
      </c>
      <c r="B61" s="243"/>
      <c r="C61" s="243" t="s">
        <v>324</v>
      </c>
      <c r="D61" s="243" t="s">
        <v>325</v>
      </c>
    </row>
    <row r="62" spans="1:4" ht="63.75">
      <c r="A62" s="241" t="s">
        <v>283</v>
      </c>
      <c r="B62" s="243"/>
      <c r="C62" s="243" t="s">
        <v>326</v>
      </c>
      <c r="D62" s="243" t="s">
        <v>327</v>
      </c>
    </row>
    <row r="63" spans="1:4" ht="12.75" customHeight="1">
      <c r="A63" s="241" t="s">
        <v>283</v>
      </c>
      <c r="B63" s="243" t="s">
        <v>328</v>
      </c>
      <c r="C63" s="243"/>
      <c r="D63" s="243"/>
    </row>
    <row r="64" spans="1:4" ht="25.5">
      <c r="A64" s="241" t="s">
        <v>283</v>
      </c>
      <c r="B64" s="243"/>
      <c r="C64" s="243" t="s">
        <v>2060</v>
      </c>
      <c r="D64" s="243" t="s">
        <v>329</v>
      </c>
    </row>
    <row r="65" spans="1:4" ht="25.5">
      <c r="A65" s="241" t="s">
        <v>283</v>
      </c>
      <c r="B65" s="243"/>
      <c r="C65" s="243" t="s">
        <v>2061</v>
      </c>
      <c r="D65" s="243" t="s">
        <v>330</v>
      </c>
    </row>
    <row r="66" spans="1:4" ht="38.25">
      <c r="A66" s="241" t="s">
        <v>283</v>
      </c>
      <c r="B66" s="243"/>
      <c r="C66" s="243" t="s">
        <v>331</v>
      </c>
      <c r="D66" s="243" t="s">
        <v>332</v>
      </c>
    </row>
    <row r="67" spans="1:4" ht="12.75" customHeight="1">
      <c r="A67" s="241" t="s">
        <v>283</v>
      </c>
      <c r="B67" s="243" t="s">
        <v>333</v>
      </c>
      <c r="C67" s="243"/>
      <c r="D67" s="243"/>
    </row>
    <row r="68" spans="1:4" ht="25.5">
      <c r="A68" s="241" t="s">
        <v>283</v>
      </c>
      <c r="B68" s="243"/>
      <c r="C68" s="243" t="s">
        <v>2106</v>
      </c>
      <c r="D68" s="243" t="s">
        <v>334</v>
      </c>
    </row>
    <row r="69" spans="1:4" ht="12.75" customHeight="1">
      <c r="A69" s="241" t="s">
        <v>283</v>
      </c>
      <c r="B69" s="243" t="s">
        <v>335</v>
      </c>
      <c r="C69" s="243"/>
      <c r="D69" s="243"/>
    </row>
    <row r="70" spans="1:4" ht="38.25">
      <c r="A70" s="241" t="s">
        <v>283</v>
      </c>
      <c r="B70" s="243"/>
      <c r="C70" s="243" t="s">
        <v>336</v>
      </c>
      <c r="D70" s="243" t="s">
        <v>337</v>
      </c>
    </row>
    <row r="71" spans="1:4" ht="38.25">
      <c r="A71" s="241" t="s">
        <v>283</v>
      </c>
      <c r="B71" s="243"/>
      <c r="C71" s="243" t="s">
        <v>338</v>
      </c>
      <c r="D71" s="243" t="s">
        <v>339</v>
      </c>
    </row>
    <row r="72" spans="1:4" ht="25.5">
      <c r="A72" s="241" t="s">
        <v>283</v>
      </c>
      <c r="B72" s="243"/>
      <c r="C72" s="243" t="s">
        <v>340</v>
      </c>
      <c r="D72" s="243" t="s">
        <v>341</v>
      </c>
    </row>
    <row r="73" spans="1:4" ht="25.5" customHeight="1">
      <c r="A73" s="241" t="s">
        <v>283</v>
      </c>
      <c r="B73" s="243" t="s">
        <v>342</v>
      </c>
      <c r="C73" s="243"/>
      <c r="D73" s="243"/>
    </row>
    <row r="74" spans="1:4" ht="25.5">
      <c r="A74" s="241" t="s">
        <v>283</v>
      </c>
      <c r="B74" s="243"/>
      <c r="C74" s="243" t="s">
        <v>2064</v>
      </c>
      <c r="D74" s="243" t="s">
        <v>343</v>
      </c>
    </row>
    <row r="75" spans="1:4" ht="25.5">
      <c r="A75" s="241" t="s">
        <v>283</v>
      </c>
      <c r="B75" s="243"/>
      <c r="C75" s="243" t="s">
        <v>344</v>
      </c>
      <c r="D75" s="243" t="s">
        <v>345</v>
      </c>
    </row>
    <row r="76" spans="1:4" ht="38.25">
      <c r="A76" s="241" t="s">
        <v>283</v>
      </c>
      <c r="B76" s="243"/>
      <c r="C76" s="243" t="s">
        <v>346</v>
      </c>
      <c r="D76" s="243" t="s">
        <v>347</v>
      </c>
    </row>
    <row r="77" spans="1:4" ht="12.75" customHeight="1">
      <c r="A77" s="241" t="s">
        <v>283</v>
      </c>
      <c r="B77" s="243" t="s">
        <v>348</v>
      </c>
      <c r="C77" s="243"/>
      <c r="D77" s="243"/>
    </row>
    <row r="78" spans="1:4" ht="25.5">
      <c r="A78" s="241" t="s">
        <v>283</v>
      </c>
      <c r="B78" s="243"/>
      <c r="C78" s="243" t="s">
        <v>2062</v>
      </c>
      <c r="D78" s="243" t="s">
        <v>349</v>
      </c>
    </row>
    <row r="79" spans="1:4" ht="25.5">
      <c r="A79" s="241" t="s">
        <v>283</v>
      </c>
      <c r="B79" s="243"/>
      <c r="C79" s="243" t="s">
        <v>2063</v>
      </c>
      <c r="D79" s="243" t="s">
        <v>350</v>
      </c>
    </row>
    <row r="80" spans="1:4" ht="38.25">
      <c r="A80" s="241" t="s">
        <v>283</v>
      </c>
      <c r="B80" s="243"/>
      <c r="C80" s="243" t="s">
        <v>351</v>
      </c>
      <c r="D80" s="243" t="s">
        <v>352</v>
      </c>
    </row>
    <row r="81" spans="1:4" ht="38.25">
      <c r="A81" s="241" t="s">
        <v>283</v>
      </c>
      <c r="B81" s="243"/>
      <c r="C81" s="243" t="s">
        <v>353</v>
      </c>
      <c r="D81" s="243" t="s">
        <v>354</v>
      </c>
    </row>
    <row r="82" spans="1:4" ht="12.75" customHeight="1">
      <c r="A82" s="241" t="s">
        <v>283</v>
      </c>
      <c r="B82" s="243" t="s">
        <v>355</v>
      </c>
      <c r="C82" s="243"/>
      <c r="D82" s="243"/>
    </row>
    <row r="83" spans="1:4" ht="25.5">
      <c r="A83" s="241" t="s">
        <v>283</v>
      </c>
      <c r="B83" s="243"/>
      <c r="C83" s="243" t="s">
        <v>2065</v>
      </c>
      <c r="D83" s="243" t="s">
        <v>356</v>
      </c>
    </row>
    <row r="84" spans="1:4" ht="25.5">
      <c r="A84" s="241" t="s">
        <v>283</v>
      </c>
      <c r="B84" s="243"/>
      <c r="C84" s="243" t="s">
        <v>2066</v>
      </c>
      <c r="D84" s="243" t="s">
        <v>357</v>
      </c>
    </row>
    <row r="85" spans="1:4" ht="12.75" customHeight="1">
      <c r="A85" s="241" t="s">
        <v>283</v>
      </c>
      <c r="B85" s="243" t="s">
        <v>358</v>
      </c>
      <c r="C85" s="243"/>
      <c r="D85" s="243"/>
    </row>
    <row r="86" spans="1:4" ht="25.5">
      <c r="A86" s="241" t="s">
        <v>283</v>
      </c>
      <c r="B86" s="243"/>
      <c r="C86" s="243" t="s">
        <v>359</v>
      </c>
      <c r="D86" s="243" t="s">
        <v>360</v>
      </c>
    </row>
    <row r="87" spans="1:4" ht="25.5">
      <c r="A87" s="241" t="s">
        <v>283</v>
      </c>
      <c r="B87" s="243"/>
      <c r="C87" s="243" t="s">
        <v>361</v>
      </c>
      <c r="D87" s="243" t="s">
        <v>362</v>
      </c>
    </row>
    <row r="88" spans="1:4" ht="25.5" customHeight="1">
      <c r="A88" s="241" t="s">
        <v>283</v>
      </c>
      <c r="B88" s="243" t="s">
        <v>363</v>
      </c>
      <c r="C88" s="243"/>
      <c r="D88" s="243"/>
    </row>
    <row r="89" spans="1:4" ht="38.25">
      <c r="A89" s="241" t="s">
        <v>283</v>
      </c>
      <c r="B89" s="243"/>
      <c r="C89" s="243" t="s">
        <v>364</v>
      </c>
      <c r="D89" s="243" t="s">
        <v>365</v>
      </c>
    </row>
    <row r="90" spans="1:4" ht="38.25">
      <c r="A90" s="241" t="s">
        <v>283</v>
      </c>
      <c r="B90" s="243"/>
      <c r="C90" s="243" t="s">
        <v>366</v>
      </c>
      <c r="D90" s="243" t="s">
        <v>367</v>
      </c>
    </row>
    <row r="91" spans="1:4" ht="51">
      <c r="A91" s="241" t="s">
        <v>283</v>
      </c>
      <c r="B91" s="243"/>
      <c r="C91" s="243" t="s">
        <v>368</v>
      </c>
      <c r="D91" s="243" t="s">
        <v>369</v>
      </c>
    </row>
    <row r="92" spans="1:4" ht="51">
      <c r="A92" s="241" t="s">
        <v>283</v>
      </c>
      <c r="B92" s="243"/>
      <c r="C92" s="243" t="s">
        <v>370</v>
      </c>
      <c r="D92" s="243" t="s">
        <v>371</v>
      </c>
    </row>
    <row r="93" spans="1:4" ht="12.75" customHeight="1">
      <c r="A93" s="241" t="s">
        <v>283</v>
      </c>
      <c r="B93" s="243" t="s">
        <v>372</v>
      </c>
      <c r="C93" s="243"/>
      <c r="D93" s="243"/>
    </row>
    <row r="94" spans="1:4" ht="25.5">
      <c r="A94" s="241" t="s">
        <v>283</v>
      </c>
      <c r="B94" s="243"/>
      <c r="C94" s="243" t="s">
        <v>373</v>
      </c>
      <c r="D94" s="243" t="s">
        <v>374</v>
      </c>
    </row>
    <row r="95" spans="1:4" ht="25.5">
      <c r="A95" s="241" t="s">
        <v>283</v>
      </c>
      <c r="B95" s="243"/>
      <c r="C95" s="243" t="s">
        <v>375</v>
      </c>
      <c r="D95" s="243" t="s">
        <v>376</v>
      </c>
    </row>
    <row r="96" spans="1:4" ht="12.75" customHeight="1">
      <c r="A96" s="241" t="s">
        <v>283</v>
      </c>
      <c r="B96" s="243" t="s">
        <v>377</v>
      </c>
      <c r="C96" s="243"/>
      <c r="D96" s="243"/>
    </row>
    <row r="97" spans="1:4" ht="38.25">
      <c r="A97" s="241" t="s">
        <v>283</v>
      </c>
      <c r="B97" s="243"/>
      <c r="C97" s="243" t="s">
        <v>2067</v>
      </c>
      <c r="D97" s="243" t="s">
        <v>378</v>
      </c>
    </row>
    <row r="98" spans="1:4" ht="38.25">
      <c r="A98" s="241" t="s">
        <v>283</v>
      </c>
      <c r="B98" s="243"/>
      <c r="C98" s="243" t="s">
        <v>2068</v>
      </c>
      <c r="D98" s="243" t="s">
        <v>379</v>
      </c>
    </row>
    <row r="99" spans="1:4" ht="38.25">
      <c r="A99" s="241" t="s">
        <v>283</v>
      </c>
      <c r="B99" s="243"/>
      <c r="C99" s="243" t="s">
        <v>380</v>
      </c>
      <c r="D99" s="243" t="s">
        <v>381</v>
      </c>
    </row>
    <row r="100" spans="1:4" ht="38.25">
      <c r="A100" s="241" t="s">
        <v>283</v>
      </c>
      <c r="B100" s="243"/>
      <c r="C100" s="243" t="s">
        <v>382</v>
      </c>
      <c r="D100" s="243" t="s">
        <v>383</v>
      </c>
    </row>
    <row r="101" spans="1:4" ht="12.75" customHeight="1">
      <c r="A101" s="241" t="s">
        <v>283</v>
      </c>
      <c r="B101" s="243" t="s">
        <v>384</v>
      </c>
      <c r="C101" s="243"/>
      <c r="D101" s="243"/>
    </row>
    <row r="102" spans="1:4" ht="25.5">
      <c r="A102" s="241" t="s">
        <v>283</v>
      </c>
      <c r="B102" s="243"/>
      <c r="C102" s="243" t="s">
        <v>385</v>
      </c>
      <c r="D102" s="243" t="s">
        <v>386</v>
      </c>
    </row>
    <row r="103" spans="1:4" ht="25.5">
      <c r="A103" s="241" t="s">
        <v>283</v>
      </c>
      <c r="B103" s="243"/>
      <c r="C103" s="243" t="s">
        <v>387</v>
      </c>
      <c r="D103" s="243" t="s">
        <v>388</v>
      </c>
    </row>
    <row r="104" spans="1:4" ht="12.75" customHeight="1">
      <c r="A104" s="241" t="s">
        <v>283</v>
      </c>
      <c r="B104" s="243" t="s">
        <v>389</v>
      </c>
      <c r="C104" s="243"/>
      <c r="D104" s="243"/>
    </row>
    <row r="105" spans="1:4" ht="25.5">
      <c r="A105" s="241" t="s">
        <v>283</v>
      </c>
      <c r="B105" s="243"/>
      <c r="C105" s="243" t="s">
        <v>390</v>
      </c>
      <c r="D105" s="243" t="s">
        <v>391</v>
      </c>
    </row>
    <row r="106" spans="1:4" ht="25.5">
      <c r="A106" s="241" t="s">
        <v>283</v>
      </c>
      <c r="B106" s="243"/>
      <c r="C106" s="243" t="s">
        <v>392</v>
      </c>
      <c r="D106" s="243" t="s">
        <v>393</v>
      </c>
    </row>
    <row r="107" spans="1:4" ht="38.25">
      <c r="A107" s="241" t="s">
        <v>283</v>
      </c>
      <c r="B107" s="243"/>
      <c r="C107" s="243" t="s">
        <v>394</v>
      </c>
      <c r="D107" s="243" t="s">
        <v>395</v>
      </c>
    </row>
    <row r="108" spans="1:4" ht="38.25">
      <c r="A108" s="241" t="s">
        <v>283</v>
      </c>
      <c r="B108" s="243"/>
      <c r="C108" s="243" t="s">
        <v>396</v>
      </c>
      <c r="D108" s="243" t="s">
        <v>397</v>
      </c>
    </row>
    <row r="109" spans="1:4" ht="12.75" customHeight="1">
      <c r="A109" s="241" t="s">
        <v>283</v>
      </c>
      <c r="B109" s="243" t="s">
        <v>398</v>
      </c>
      <c r="C109" s="243"/>
      <c r="D109" s="243"/>
    </row>
    <row r="110" spans="1:4" ht="25.5">
      <c r="A110" s="241" t="s">
        <v>283</v>
      </c>
      <c r="B110" s="243"/>
      <c r="C110" s="243" t="s">
        <v>399</v>
      </c>
      <c r="D110" s="243" t="s">
        <v>400</v>
      </c>
    </row>
    <row r="111" spans="1:4" ht="25.5">
      <c r="A111" s="241" t="s">
        <v>283</v>
      </c>
      <c r="B111" s="243"/>
      <c r="C111" s="243" t="s">
        <v>401</v>
      </c>
      <c r="D111" s="243" t="s">
        <v>402</v>
      </c>
    </row>
    <row r="112" spans="1:4" ht="12.75" customHeight="1">
      <c r="A112" s="241" t="s">
        <v>283</v>
      </c>
      <c r="B112" s="243" t="s">
        <v>403</v>
      </c>
      <c r="C112" s="243"/>
      <c r="D112" s="243"/>
    </row>
    <row r="113" spans="1:4" ht="25.5">
      <c r="A113" s="241" t="s">
        <v>283</v>
      </c>
      <c r="B113" s="243"/>
      <c r="C113" s="243" t="s">
        <v>404</v>
      </c>
      <c r="D113" s="243" t="s">
        <v>405</v>
      </c>
    </row>
    <row r="114" spans="1:4" ht="25.5">
      <c r="A114" s="241" t="s">
        <v>283</v>
      </c>
      <c r="B114" s="243"/>
      <c r="C114" s="243" t="s">
        <v>406</v>
      </c>
      <c r="D114" s="243" t="s">
        <v>407</v>
      </c>
    </row>
    <row r="115" spans="1:4" ht="12.75" customHeight="1">
      <c r="A115" s="241" t="s">
        <v>283</v>
      </c>
      <c r="B115" s="243" t="s">
        <v>408</v>
      </c>
      <c r="C115" s="243"/>
      <c r="D115" s="243"/>
    </row>
    <row r="116" spans="1:4" ht="25.5">
      <c r="A116" s="241" t="s">
        <v>283</v>
      </c>
      <c r="B116" s="243"/>
      <c r="C116" s="243" t="s">
        <v>409</v>
      </c>
      <c r="D116" s="243" t="s">
        <v>410</v>
      </c>
    </row>
    <row r="117" spans="1:4" ht="25.5">
      <c r="A117" s="241" t="s">
        <v>283</v>
      </c>
      <c r="B117" s="243"/>
      <c r="C117" s="243" t="s">
        <v>411</v>
      </c>
      <c r="D117" s="243" t="s">
        <v>412</v>
      </c>
    </row>
    <row r="118" spans="1:4" ht="12.75" customHeight="1">
      <c r="A118" s="241" t="s">
        <v>283</v>
      </c>
      <c r="B118" s="243" t="s">
        <v>413</v>
      </c>
      <c r="C118" s="243"/>
      <c r="D118" s="243"/>
    </row>
    <row r="119" spans="1:4" ht="25.5">
      <c r="A119" s="241" t="s">
        <v>283</v>
      </c>
      <c r="B119" s="243"/>
      <c r="C119" s="243" t="s">
        <v>2094</v>
      </c>
      <c r="D119" s="243" t="s">
        <v>414</v>
      </c>
    </row>
    <row r="120" spans="1:4" ht="25.5">
      <c r="A120" s="241" t="s">
        <v>283</v>
      </c>
      <c r="B120" s="243"/>
      <c r="C120" s="243" t="s">
        <v>2095</v>
      </c>
      <c r="D120" s="243" t="s">
        <v>415</v>
      </c>
    </row>
    <row r="121" spans="1:4" ht="12.75" customHeight="1">
      <c r="A121" s="241" t="s">
        <v>283</v>
      </c>
      <c r="B121" s="243" t="s">
        <v>416</v>
      </c>
      <c r="C121" s="243"/>
      <c r="D121" s="243"/>
    </row>
    <row r="122" spans="1:4" ht="38.25">
      <c r="A122" s="241" t="s">
        <v>283</v>
      </c>
      <c r="B122" s="243"/>
      <c r="C122" s="243" t="s">
        <v>417</v>
      </c>
      <c r="D122" s="243" t="s">
        <v>418</v>
      </c>
    </row>
    <row r="123" spans="1:4" ht="38.25">
      <c r="A123" s="241" t="s">
        <v>283</v>
      </c>
      <c r="B123" s="243"/>
      <c r="C123" s="243" t="s">
        <v>419</v>
      </c>
      <c r="D123" s="243" t="s">
        <v>1369</v>
      </c>
    </row>
    <row r="124" spans="1:4" ht="12.75" customHeight="1">
      <c r="A124" s="241" t="s">
        <v>283</v>
      </c>
      <c r="B124" s="243" t="s">
        <v>1370</v>
      </c>
      <c r="C124" s="243"/>
      <c r="D124" s="243"/>
    </row>
    <row r="125" spans="1:4" ht="25.5">
      <c r="A125" s="241" t="s">
        <v>283</v>
      </c>
      <c r="B125" s="243"/>
      <c r="C125" s="243" t="s">
        <v>1371</v>
      </c>
      <c r="D125" s="243" t="s">
        <v>1372</v>
      </c>
    </row>
    <row r="126" spans="1:4" ht="25.5">
      <c r="A126" s="241" t="s">
        <v>283</v>
      </c>
      <c r="B126" s="243"/>
      <c r="C126" s="243" t="s">
        <v>1373</v>
      </c>
      <c r="D126" s="243" t="s">
        <v>1374</v>
      </c>
    </row>
    <row r="127" spans="1:4" ht="25.5">
      <c r="A127" s="241" t="s">
        <v>283</v>
      </c>
      <c r="B127" s="243"/>
      <c r="C127" s="243" t="s">
        <v>1375</v>
      </c>
      <c r="D127" s="243" t="s">
        <v>1376</v>
      </c>
    </row>
    <row r="128" spans="1:4" ht="12.75" customHeight="1">
      <c r="A128" s="241" t="s">
        <v>283</v>
      </c>
      <c r="B128" s="243" t="s">
        <v>1377</v>
      </c>
      <c r="C128" s="243"/>
      <c r="D128" s="243"/>
    </row>
    <row r="129" spans="1:4" ht="38.25">
      <c r="A129" s="241" t="s">
        <v>283</v>
      </c>
      <c r="B129" s="243"/>
      <c r="C129" s="243" t="s">
        <v>1378</v>
      </c>
      <c r="D129" s="243" t="s">
        <v>1379</v>
      </c>
    </row>
    <row r="130" spans="1:4" ht="38.25">
      <c r="A130" s="241" t="s">
        <v>283</v>
      </c>
      <c r="B130" s="243"/>
      <c r="C130" s="243" t="s">
        <v>1380</v>
      </c>
      <c r="D130" s="243" t="s">
        <v>1381</v>
      </c>
    </row>
    <row r="131" spans="1:4" ht="12.75" customHeight="1">
      <c r="A131" s="241" t="s">
        <v>283</v>
      </c>
      <c r="B131" s="243" t="s">
        <v>1382</v>
      </c>
      <c r="C131" s="243"/>
      <c r="D131" s="243"/>
    </row>
    <row r="132" spans="1:4" ht="25.5">
      <c r="A132" s="241" t="s">
        <v>283</v>
      </c>
      <c r="B132" s="243"/>
      <c r="C132" s="243" t="s">
        <v>1383</v>
      </c>
      <c r="D132" s="243" t="s">
        <v>1384</v>
      </c>
    </row>
    <row r="133" spans="1:4" ht="12.75" customHeight="1">
      <c r="A133" s="241" t="s">
        <v>283</v>
      </c>
      <c r="B133" s="243" t="s">
        <v>1385</v>
      </c>
      <c r="C133" s="243"/>
      <c r="D133" s="243"/>
    </row>
    <row r="134" spans="1:4" ht="25.5">
      <c r="A134" s="241" t="s">
        <v>283</v>
      </c>
      <c r="B134" s="243"/>
      <c r="C134" s="243" t="s">
        <v>1386</v>
      </c>
      <c r="D134" s="243" t="s">
        <v>1387</v>
      </c>
    </row>
    <row r="135" spans="1:4" ht="25.5">
      <c r="A135" s="241" t="s">
        <v>283</v>
      </c>
      <c r="B135" s="243"/>
      <c r="C135" s="243" t="s">
        <v>1388</v>
      </c>
      <c r="D135" s="243" t="s">
        <v>1389</v>
      </c>
    </row>
    <row r="136" spans="1:4" ht="38.25">
      <c r="A136" s="241" t="s">
        <v>283</v>
      </c>
      <c r="B136" s="243"/>
      <c r="C136" s="243" t="s">
        <v>1390</v>
      </c>
      <c r="D136" s="243" t="s">
        <v>1391</v>
      </c>
    </row>
    <row r="137" spans="1:4" ht="12.75" customHeight="1">
      <c r="A137" s="241" t="s">
        <v>283</v>
      </c>
      <c r="B137" s="243" t="s">
        <v>1392</v>
      </c>
      <c r="C137" s="243"/>
      <c r="D137" s="243"/>
    </row>
    <row r="138" spans="1:4" ht="25.5">
      <c r="A138" s="241" t="s">
        <v>283</v>
      </c>
      <c r="B138" s="243"/>
      <c r="C138" s="243" t="s">
        <v>1393</v>
      </c>
      <c r="D138" s="243" t="s">
        <v>2099</v>
      </c>
    </row>
    <row r="139" spans="1:4" ht="12.75" customHeight="1">
      <c r="A139" s="241" t="s">
        <v>283</v>
      </c>
      <c r="B139" s="243" t="s">
        <v>1394</v>
      </c>
      <c r="C139" s="243"/>
      <c r="D139" s="243"/>
    </row>
    <row r="140" spans="1:4" ht="25.5">
      <c r="A140" s="241" t="s">
        <v>283</v>
      </c>
      <c r="B140" s="243"/>
      <c r="C140" s="243" t="s">
        <v>1395</v>
      </c>
      <c r="D140" s="243" t="s">
        <v>1396</v>
      </c>
    </row>
    <row r="141" spans="1:4" ht="25.5">
      <c r="A141" s="241" t="s">
        <v>283</v>
      </c>
      <c r="B141" s="243"/>
      <c r="C141" s="243" t="s">
        <v>1397</v>
      </c>
      <c r="D141" s="243" t="s">
        <v>1398</v>
      </c>
    </row>
    <row r="142" spans="1:4" ht="25.5" customHeight="1">
      <c r="A142" s="241" t="s">
        <v>283</v>
      </c>
      <c r="B142" s="243" t="s">
        <v>1399</v>
      </c>
      <c r="C142" s="243"/>
      <c r="D142" s="243"/>
    </row>
    <row r="143" spans="1:4" ht="38.25">
      <c r="A143" s="241" t="s">
        <v>283</v>
      </c>
      <c r="B143" s="243"/>
      <c r="C143" s="243" t="s">
        <v>1400</v>
      </c>
      <c r="D143" s="243" t="s">
        <v>1401</v>
      </c>
    </row>
    <row r="144" spans="1:4" ht="38.25">
      <c r="A144" s="241" t="s">
        <v>283</v>
      </c>
      <c r="B144" s="243"/>
      <c r="C144" s="243" t="s">
        <v>1402</v>
      </c>
      <c r="D144" s="243" t="s">
        <v>1403</v>
      </c>
    </row>
    <row r="145" spans="1:4" ht="12.75" customHeight="1">
      <c r="A145" s="241" t="s">
        <v>283</v>
      </c>
      <c r="B145" s="243" t="s">
        <v>1404</v>
      </c>
      <c r="C145" s="243"/>
      <c r="D145" s="243"/>
    </row>
    <row r="146" spans="1:4" ht="25.5">
      <c r="A146" s="241" t="s">
        <v>283</v>
      </c>
      <c r="B146" s="243"/>
      <c r="C146" s="243" t="s">
        <v>1405</v>
      </c>
      <c r="D146" s="243" t="s">
        <v>1406</v>
      </c>
    </row>
    <row r="147" spans="1:4" ht="25.5" customHeight="1">
      <c r="A147" s="241" t="s">
        <v>283</v>
      </c>
      <c r="B147" s="243" t="s">
        <v>1407</v>
      </c>
      <c r="C147" s="243"/>
      <c r="D147" s="243"/>
    </row>
    <row r="148" spans="1:4" ht="25.5">
      <c r="A148" s="241" t="s">
        <v>283</v>
      </c>
      <c r="B148" s="243"/>
      <c r="C148" s="243" t="s">
        <v>1408</v>
      </c>
      <c r="D148" s="243" t="s">
        <v>1409</v>
      </c>
    </row>
    <row r="149" spans="1:4" ht="25.5" customHeight="1">
      <c r="A149" s="241" t="s">
        <v>283</v>
      </c>
      <c r="B149" s="243" t="s">
        <v>1410</v>
      </c>
      <c r="C149" s="243"/>
      <c r="D149" s="243"/>
    </row>
    <row r="150" spans="1:4" ht="38.25">
      <c r="A150" s="241" t="s">
        <v>283</v>
      </c>
      <c r="B150" s="243"/>
      <c r="C150" s="243" t="s">
        <v>1411</v>
      </c>
      <c r="D150" s="243" t="s">
        <v>1412</v>
      </c>
    </row>
    <row r="151" spans="1:4" ht="38.25">
      <c r="A151" s="241" t="s">
        <v>283</v>
      </c>
      <c r="B151" s="243"/>
      <c r="C151" s="243" t="s">
        <v>1413</v>
      </c>
      <c r="D151" s="243" t="s">
        <v>1414</v>
      </c>
    </row>
    <row r="152" spans="1:4" ht="12.75" customHeight="1">
      <c r="A152" s="241" t="s">
        <v>283</v>
      </c>
      <c r="B152" s="243" t="s">
        <v>1415</v>
      </c>
      <c r="C152" s="243"/>
      <c r="D152" s="243"/>
    </row>
    <row r="153" spans="1:4" ht="25.5">
      <c r="A153" s="241" t="s">
        <v>283</v>
      </c>
      <c r="B153" s="243"/>
      <c r="C153" s="243" t="s">
        <v>2107</v>
      </c>
      <c r="D153" s="243" t="s">
        <v>1416</v>
      </c>
    </row>
    <row r="154" spans="1:4" ht="25.5">
      <c r="A154" s="241" t="s">
        <v>283</v>
      </c>
      <c r="B154" s="243"/>
      <c r="C154" s="243" t="s">
        <v>2108</v>
      </c>
      <c r="D154" s="243" t="s">
        <v>1417</v>
      </c>
    </row>
    <row r="155" spans="1:4" ht="38.25">
      <c r="A155" s="241" t="s">
        <v>283</v>
      </c>
      <c r="B155" s="243"/>
      <c r="C155" s="243" t="s">
        <v>1418</v>
      </c>
      <c r="D155" s="243" t="s">
        <v>1419</v>
      </c>
    </row>
    <row r="156" spans="1:4" ht="38.25">
      <c r="A156" s="241" t="s">
        <v>283</v>
      </c>
      <c r="B156" s="243"/>
      <c r="C156" s="243" t="s">
        <v>1420</v>
      </c>
      <c r="D156" s="243" t="s">
        <v>1421</v>
      </c>
    </row>
    <row r="157" spans="1:4" ht="12.75" customHeight="1">
      <c r="A157" s="241" t="s">
        <v>283</v>
      </c>
      <c r="B157" s="243" t="s">
        <v>1422</v>
      </c>
      <c r="C157" s="243"/>
      <c r="D157" s="243"/>
    </row>
    <row r="158" spans="1:4" ht="25.5">
      <c r="A158" s="241" t="s">
        <v>283</v>
      </c>
      <c r="B158" s="243"/>
      <c r="C158" s="243" t="s">
        <v>1423</v>
      </c>
      <c r="D158" s="243" t="s">
        <v>1424</v>
      </c>
    </row>
    <row r="159" spans="1:4" ht="25.5">
      <c r="A159" s="241" t="s">
        <v>283</v>
      </c>
      <c r="B159" s="243"/>
      <c r="C159" s="243" t="s">
        <v>1425</v>
      </c>
      <c r="D159" s="243" t="s">
        <v>1426</v>
      </c>
    </row>
    <row r="160" spans="1:4" ht="12.75" customHeight="1">
      <c r="A160" s="241" t="s">
        <v>283</v>
      </c>
      <c r="B160" s="243" t="s">
        <v>1427</v>
      </c>
      <c r="C160" s="243"/>
      <c r="D160" s="243"/>
    </row>
    <row r="161" spans="1:4" ht="38.25">
      <c r="A161" s="241" t="s">
        <v>283</v>
      </c>
      <c r="B161" s="243"/>
      <c r="C161" s="243" t="s">
        <v>1428</v>
      </c>
      <c r="D161" s="243" t="s">
        <v>1429</v>
      </c>
    </row>
    <row r="162" spans="1:4" ht="38.25">
      <c r="A162" s="241" t="s">
        <v>283</v>
      </c>
      <c r="B162" s="243"/>
      <c r="C162" s="243" t="s">
        <v>1430</v>
      </c>
      <c r="D162" s="243" t="s">
        <v>1431</v>
      </c>
    </row>
    <row r="163" spans="1:4" ht="12.75" customHeight="1">
      <c r="A163" s="241" t="s">
        <v>283</v>
      </c>
      <c r="B163" s="243" t="s">
        <v>1432</v>
      </c>
      <c r="C163" s="243"/>
      <c r="D163" s="243"/>
    </row>
    <row r="164" spans="1:4" ht="25.5">
      <c r="A164" s="241" t="s">
        <v>283</v>
      </c>
      <c r="B164" s="243"/>
      <c r="C164" s="243" t="s">
        <v>2100</v>
      </c>
      <c r="D164" s="243" t="s">
        <v>1433</v>
      </c>
    </row>
    <row r="165" spans="1:4" ht="25.5">
      <c r="A165" s="241" t="s">
        <v>283</v>
      </c>
      <c r="B165" s="243"/>
      <c r="C165" s="243" t="s">
        <v>2101</v>
      </c>
      <c r="D165" s="243" t="s">
        <v>1434</v>
      </c>
    </row>
    <row r="166" spans="1:4" ht="25.5">
      <c r="A166" s="241" t="s">
        <v>283</v>
      </c>
      <c r="B166" s="243"/>
      <c r="C166" s="243" t="s">
        <v>1435</v>
      </c>
      <c r="D166" s="243" t="s">
        <v>1436</v>
      </c>
    </row>
    <row r="167" spans="1:4" ht="25.5">
      <c r="A167" s="241" t="s">
        <v>283</v>
      </c>
      <c r="B167" s="243"/>
      <c r="C167" s="243" t="s">
        <v>1437</v>
      </c>
      <c r="D167" s="243" t="s">
        <v>1438</v>
      </c>
    </row>
    <row r="168" spans="1:4" ht="38.25">
      <c r="A168" s="241" t="s">
        <v>283</v>
      </c>
      <c r="B168" s="243"/>
      <c r="C168" s="243" t="s">
        <v>1439</v>
      </c>
      <c r="D168" s="243" t="s">
        <v>1440</v>
      </c>
    </row>
    <row r="169" spans="1:4" ht="38.25">
      <c r="A169" s="241" t="s">
        <v>283</v>
      </c>
      <c r="B169" s="243"/>
      <c r="C169" s="243" t="s">
        <v>1441</v>
      </c>
      <c r="D169" s="243" t="s">
        <v>1442</v>
      </c>
    </row>
    <row r="170" spans="1:4" ht="12.75" customHeight="1">
      <c r="A170" s="241" t="s">
        <v>283</v>
      </c>
      <c r="B170" s="243" t="s">
        <v>1443</v>
      </c>
      <c r="C170" s="243"/>
      <c r="D170" s="243"/>
    </row>
    <row r="171" spans="1:4" ht="38.25">
      <c r="A171" s="241" t="s">
        <v>283</v>
      </c>
      <c r="B171" s="243"/>
      <c r="C171" s="243" t="s">
        <v>2087</v>
      </c>
      <c r="D171" s="243" t="s">
        <v>1444</v>
      </c>
    </row>
    <row r="172" spans="1:4" ht="38.25">
      <c r="A172" s="241" t="s">
        <v>283</v>
      </c>
      <c r="B172" s="243"/>
      <c r="C172" s="243" t="s">
        <v>2088</v>
      </c>
      <c r="D172" s="243" t="s">
        <v>1445</v>
      </c>
    </row>
    <row r="173" spans="1:4" ht="25.5">
      <c r="A173" s="241" t="s">
        <v>283</v>
      </c>
      <c r="B173" s="243"/>
      <c r="C173" s="243" t="s">
        <v>1446</v>
      </c>
      <c r="D173" s="243" t="s">
        <v>1447</v>
      </c>
    </row>
    <row r="174" spans="1:4" ht="25.5">
      <c r="A174" s="241" t="s">
        <v>283</v>
      </c>
      <c r="B174" s="243"/>
      <c r="C174" s="243" t="s">
        <v>1448</v>
      </c>
      <c r="D174" s="243" t="s">
        <v>1449</v>
      </c>
    </row>
    <row r="175" spans="1:4" ht="25.5">
      <c r="A175" s="241" t="s">
        <v>283</v>
      </c>
      <c r="B175" s="243"/>
      <c r="C175" s="243" t="s">
        <v>1450</v>
      </c>
      <c r="D175" s="243" t="s">
        <v>1451</v>
      </c>
    </row>
    <row r="176" spans="1:4" ht="25.5">
      <c r="A176" s="241" t="s">
        <v>283</v>
      </c>
      <c r="B176" s="243"/>
      <c r="C176" s="243" t="s">
        <v>1452</v>
      </c>
      <c r="D176" s="243" t="s">
        <v>1453</v>
      </c>
    </row>
    <row r="177" spans="1:4" ht="12.75" customHeight="1">
      <c r="A177" s="241" t="s">
        <v>283</v>
      </c>
      <c r="B177" s="243" t="s">
        <v>1454</v>
      </c>
      <c r="C177" s="243"/>
      <c r="D177" s="243"/>
    </row>
    <row r="178" spans="1:4" ht="25.5">
      <c r="A178" s="241" t="s">
        <v>283</v>
      </c>
      <c r="B178" s="243"/>
      <c r="C178" s="243" t="s">
        <v>2071</v>
      </c>
      <c r="D178" s="243" t="s">
        <v>424</v>
      </c>
    </row>
    <row r="179" spans="1:4" ht="25.5">
      <c r="A179" s="241" t="s">
        <v>283</v>
      </c>
      <c r="B179" s="243"/>
      <c r="C179" s="243" t="s">
        <v>2072</v>
      </c>
      <c r="D179" s="243" t="s">
        <v>425</v>
      </c>
    </row>
    <row r="180" spans="1:4" ht="38.25">
      <c r="A180" s="241" t="s">
        <v>283</v>
      </c>
      <c r="B180" s="243"/>
      <c r="C180" s="243" t="s">
        <v>426</v>
      </c>
      <c r="D180" s="243" t="s">
        <v>427</v>
      </c>
    </row>
    <row r="181" spans="1:4" ht="12.75" customHeight="1">
      <c r="A181" s="241" t="s">
        <v>283</v>
      </c>
      <c r="B181" s="243" t="s">
        <v>428</v>
      </c>
      <c r="C181" s="243"/>
      <c r="D181" s="243"/>
    </row>
    <row r="182" spans="1:4" ht="25.5">
      <c r="A182" s="241" t="s">
        <v>283</v>
      </c>
      <c r="B182" s="243"/>
      <c r="C182" s="243" t="s">
        <v>2091</v>
      </c>
      <c r="D182" s="243" t="s">
        <v>2112</v>
      </c>
    </row>
    <row r="183" spans="1:4" ht="25.5">
      <c r="A183" s="241" t="s">
        <v>283</v>
      </c>
      <c r="B183" s="243"/>
      <c r="C183" s="243" t="s">
        <v>429</v>
      </c>
      <c r="D183" s="243" t="s">
        <v>430</v>
      </c>
    </row>
    <row r="184" spans="1:4" ht="12.75" customHeight="1">
      <c r="A184" s="241" t="s">
        <v>283</v>
      </c>
      <c r="B184" s="243" t="s">
        <v>431</v>
      </c>
      <c r="C184" s="243"/>
      <c r="D184" s="243"/>
    </row>
    <row r="185" spans="1:4" ht="25.5">
      <c r="A185" s="241" t="s">
        <v>283</v>
      </c>
      <c r="B185" s="243"/>
      <c r="C185" s="243" t="s">
        <v>2096</v>
      </c>
      <c r="D185" s="243" t="s">
        <v>432</v>
      </c>
    </row>
    <row r="186" spans="1:4" ht="25.5">
      <c r="A186" s="241" t="s">
        <v>283</v>
      </c>
      <c r="B186" s="243"/>
      <c r="C186" s="243" t="s">
        <v>2097</v>
      </c>
      <c r="D186" s="243" t="s">
        <v>433</v>
      </c>
    </row>
    <row r="187" spans="1:4" ht="12.75" customHeight="1">
      <c r="A187" s="241" t="s">
        <v>283</v>
      </c>
      <c r="B187" s="243" t="s">
        <v>434</v>
      </c>
      <c r="C187" s="243"/>
      <c r="D187" s="243"/>
    </row>
    <row r="188" spans="1:4" ht="25.5">
      <c r="A188" s="241" t="s">
        <v>283</v>
      </c>
      <c r="B188" s="243"/>
      <c r="C188" s="243" t="s">
        <v>2069</v>
      </c>
      <c r="D188" s="243" t="s">
        <v>435</v>
      </c>
    </row>
    <row r="189" spans="1:4" ht="25.5">
      <c r="A189" s="241" t="s">
        <v>283</v>
      </c>
      <c r="B189" s="243"/>
      <c r="C189" s="243" t="s">
        <v>2070</v>
      </c>
      <c r="D189" s="243" t="s">
        <v>436</v>
      </c>
    </row>
    <row r="190" spans="1:4" ht="38.25">
      <c r="A190" s="241" t="s">
        <v>283</v>
      </c>
      <c r="B190" s="243"/>
      <c r="C190" s="243" t="s">
        <v>437</v>
      </c>
      <c r="D190" s="243" t="s">
        <v>438</v>
      </c>
    </row>
    <row r="191" spans="1:4" ht="12.75" customHeight="1">
      <c r="A191" s="241" t="s">
        <v>283</v>
      </c>
      <c r="B191" s="243" t="s">
        <v>439</v>
      </c>
      <c r="C191" s="243"/>
      <c r="D191" s="243"/>
    </row>
    <row r="192" spans="1:4" ht="25.5">
      <c r="A192" s="241" t="s">
        <v>283</v>
      </c>
      <c r="B192" s="243"/>
      <c r="C192" s="243" t="s">
        <v>440</v>
      </c>
      <c r="D192" s="243" t="s">
        <v>441</v>
      </c>
    </row>
    <row r="193" spans="1:4" ht="25.5">
      <c r="A193" s="241" t="s">
        <v>283</v>
      </c>
      <c r="B193" s="243"/>
      <c r="C193" s="243" t="s">
        <v>442</v>
      </c>
      <c r="D193" s="243" t="s">
        <v>443</v>
      </c>
    </row>
    <row r="194" spans="1:4" ht="38.25">
      <c r="A194" s="241" t="s">
        <v>283</v>
      </c>
      <c r="B194" s="243"/>
      <c r="C194" s="243" t="s">
        <v>444</v>
      </c>
      <c r="D194" s="243" t="s">
        <v>445</v>
      </c>
    </row>
    <row r="195" spans="1:4" ht="38.25">
      <c r="A195" s="241" t="s">
        <v>283</v>
      </c>
      <c r="B195" s="243"/>
      <c r="C195" s="243" t="s">
        <v>446</v>
      </c>
      <c r="D195" s="243" t="s">
        <v>447</v>
      </c>
    </row>
    <row r="196" spans="1:4" ht="12.75" customHeight="1">
      <c r="A196" s="241" t="s">
        <v>283</v>
      </c>
      <c r="B196" s="243" t="s">
        <v>448</v>
      </c>
      <c r="C196" s="243"/>
      <c r="D196" s="243"/>
    </row>
    <row r="197" spans="1:4" ht="25.5">
      <c r="A197" s="241" t="s">
        <v>283</v>
      </c>
      <c r="B197" s="243"/>
      <c r="C197" s="243" t="s">
        <v>449</v>
      </c>
      <c r="D197" s="243" t="s">
        <v>2074</v>
      </c>
    </row>
    <row r="198" spans="1:4" ht="25.5">
      <c r="A198" s="241" t="s">
        <v>283</v>
      </c>
      <c r="B198" s="243"/>
      <c r="C198" s="243" t="s">
        <v>2075</v>
      </c>
      <c r="D198" s="243" t="s">
        <v>2076</v>
      </c>
    </row>
    <row r="199" spans="1:4" ht="12.75" customHeight="1">
      <c r="A199" s="241" t="s">
        <v>283</v>
      </c>
      <c r="B199" s="243" t="s">
        <v>450</v>
      </c>
      <c r="C199" s="243"/>
      <c r="D199" s="243"/>
    </row>
    <row r="200" spans="1:4" ht="38.25">
      <c r="A200" s="241" t="s">
        <v>283</v>
      </c>
      <c r="B200" s="243"/>
      <c r="C200" s="243" t="s">
        <v>451</v>
      </c>
      <c r="D200" s="243" t="s">
        <v>452</v>
      </c>
    </row>
    <row r="201" spans="1:4" ht="38.25">
      <c r="A201" s="241" t="s">
        <v>283</v>
      </c>
      <c r="B201" s="243"/>
      <c r="C201" s="243" t="s">
        <v>453</v>
      </c>
      <c r="D201" s="243" t="s">
        <v>454</v>
      </c>
    </row>
    <row r="202" spans="1:4" ht="25.5" customHeight="1">
      <c r="A202" s="241" t="s">
        <v>283</v>
      </c>
      <c r="B202" s="243" t="s">
        <v>455</v>
      </c>
      <c r="C202" s="243"/>
      <c r="D202" s="243"/>
    </row>
    <row r="203" spans="1:4" ht="38.25">
      <c r="A203" s="241" t="s">
        <v>283</v>
      </c>
      <c r="B203" s="243"/>
      <c r="C203" s="243" t="s">
        <v>456</v>
      </c>
      <c r="D203" s="243" t="s">
        <v>2080</v>
      </c>
    </row>
    <row r="204" spans="1:4" ht="38.25">
      <c r="A204" s="241" t="s">
        <v>283</v>
      </c>
      <c r="B204" s="243"/>
      <c r="C204" s="243" t="s">
        <v>2081</v>
      </c>
      <c r="D204" s="243" t="s">
        <v>2082</v>
      </c>
    </row>
    <row r="205" spans="1:4" ht="25.5" customHeight="1">
      <c r="A205" s="241" t="s">
        <v>283</v>
      </c>
      <c r="B205" s="243" t="s">
        <v>457</v>
      </c>
      <c r="C205" s="243"/>
      <c r="D205" s="243"/>
    </row>
    <row r="206" spans="1:4" ht="38.25">
      <c r="A206" s="241" t="s">
        <v>283</v>
      </c>
      <c r="B206" s="243"/>
      <c r="C206" s="243" t="s">
        <v>2092</v>
      </c>
      <c r="D206" s="243" t="s">
        <v>458</v>
      </c>
    </row>
    <row r="207" spans="1:4" ht="38.25">
      <c r="A207" s="241" t="s">
        <v>283</v>
      </c>
      <c r="B207" s="243"/>
      <c r="C207" s="243" t="s">
        <v>2093</v>
      </c>
      <c r="D207" s="243" t="s">
        <v>459</v>
      </c>
    </row>
    <row r="208" spans="1:4" ht="12.75" customHeight="1">
      <c r="A208" s="241" t="s">
        <v>283</v>
      </c>
      <c r="B208" s="243" t="s">
        <v>460</v>
      </c>
      <c r="C208" s="243"/>
      <c r="D208" s="243"/>
    </row>
    <row r="209" spans="1:4" ht="38.25">
      <c r="A209" s="241" t="s">
        <v>283</v>
      </c>
      <c r="B209" s="243"/>
      <c r="C209" s="243" t="s">
        <v>461</v>
      </c>
      <c r="D209" s="243" t="s">
        <v>2084</v>
      </c>
    </row>
    <row r="210" spans="1:4" ht="38.25">
      <c r="A210" s="241" t="s">
        <v>283</v>
      </c>
      <c r="B210" s="243"/>
      <c r="C210" s="243" t="s">
        <v>2085</v>
      </c>
      <c r="D210" s="243" t="s">
        <v>2086</v>
      </c>
    </row>
    <row r="211" spans="1:4" ht="12.75" customHeight="1">
      <c r="A211" s="241" t="s">
        <v>283</v>
      </c>
      <c r="B211" s="243" t="s">
        <v>462</v>
      </c>
      <c r="C211" s="243"/>
      <c r="D211" s="243"/>
    </row>
    <row r="212" spans="1:4" ht="38.25">
      <c r="A212" s="241" t="s">
        <v>283</v>
      </c>
      <c r="B212" s="243"/>
      <c r="C212" s="243" t="s">
        <v>2077</v>
      </c>
      <c r="D212" s="243" t="s">
        <v>463</v>
      </c>
    </row>
    <row r="213" spans="1:4" ht="38.25">
      <c r="A213" s="241" t="s">
        <v>283</v>
      </c>
      <c r="B213" s="243"/>
      <c r="C213" s="243" t="s">
        <v>2078</v>
      </c>
      <c r="D213" s="243" t="s">
        <v>464</v>
      </c>
    </row>
    <row r="214" spans="1:4" ht="25.5">
      <c r="A214" s="241" t="s">
        <v>283</v>
      </c>
      <c r="B214" s="243"/>
      <c r="C214" s="243" t="s">
        <v>465</v>
      </c>
      <c r="D214" s="243" t="s">
        <v>466</v>
      </c>
    </row>
    <row r="215" spans="1:4" ht="12.75" customHeight="1">
      <c r="A215" s="241" t="s">
        <v>283</v>
      </c>
      <c r="B215" s="243" t="s">
        <v>467</v>
      </c>
      <c r="C215" s="243"/>
      <c r="D215" s="243"/>
    </row>
    <row r="216" spans="1:4" ht="25.5">
      <c r="A216" s="241" t="s">
        <v>283</v>
      </c>
      <c r="B216" s="243"/>
      <c r="C216" s="243" t="s">
        <v>468</v>
      </c>
      <c r="D216" s="243" t="s">
        <v>469</v>
      </c>
    </row>
    <row r="217" spans="1:4" ht="25.5" customHeight="1">
      <c r="A217" s="241" t="s">
        <v>283</v>
      </c>
      <c r="B217" s="243" t="s">
        <v>470</v>
      </c>
      <c r="C217" s="243"/>
      <c r="D217" s="243"/>
    </row>
    <row r="218" spans="1:4" ht="25.5">
      <c r="A218" s="241" t="s">
        <v>283</v>
      </c>
      <c r="B218" s="243"/>
      <c r="C218" s="243" t="s">
        <v>471</v>
      </c>
      <c r="D218" s="243" t="s">
        <v>472</v>
      </c>
    </row>
    <row r="219" spans="1:4" ht="25.5">
      <c r="A219" s="241" t="s">
        <v>283</v>
      </c>
      <c r="B219" s="243"/>
      <c r="C219" s="243" t="s">
        <v>473</v>
      </c>
      <c r="D219" s="243" t="s">
        <v>474</v>
      </c>
    </row>
    <row r="220" spans="1:4" ht="25.5" customHeight="1">
      <c r="A220" s="241" t="s">
        <v>283</v>
      </c>
      <c r="B220" s="243" t="s">
        <v>475</v>
      </c>
      <c r="C220" s="243"/>
      <c r="D220" s="243"/>
    </row>
    <row r="221" spans="1:4" ht="25.5">
      <c r="A221" s="241" t="s">
        <v>283</v>
      </c>
      <c r="B221" s="243"/>
      <c r="C221" s="243" t="s">
        <v>476</v>
      </c>
      <c r="D221" s="243" t="s">
        <v>477</v>
      </c>
    </row>
    <row r="222" spans="1:4" ht="25.5">
      <c r="A222" s="241" t="s">
        <v>283</v>
      </c>
      <c r="B222" s="243"/>
      <c r="C222" s="243" t="s">
        <v>478</v>
      </c>
      <c r="D222" s="243" t="s">
        <v>1515</v>
      </c>
    </row>
    <row r="223" spans="1:4" ht="12.75" customHeight="1">
      <c r="A223" s="241" t="s">
        <v>283</v>
      </c>
      <c r="B223" s="243" t="s">
        <v>1516</v>
      </c>
      <c r="C223" s="243"/>
      <c r="D223" s="243"/>
    </row>
    <row r="224" spans="1:4" ht="25.5">
      <c r="A224" s="241" t="s">
        <v>283</v>
      </c>
      <c r="B224" s="243"/>
      <c r="C224" s="243" t="s">
        <v>1517</v>
      </c>
      <c r="D224" s="243" t="s">
        <v>1518</v>
      </c>
    </row>
    <row r="225" spans="1:4" ht="12.75" customHeight="1">
      <c r="A225" s="241" t="s">
        <v>283</v>
      </c>
      <c r="B225" s="243" t="s">
        <v>1519</v>
      </c>
      <c r="C225" s="243"/>
      <c r="D225" s="243"/>
    </row>
    <row r="226" spans="1:4" ht="38.25">
      <c r="A226" s="241" t="s">
        <v>283</v>
      </c>
      <c r="B226" s="243"/>
      <c r="C226" s="243" t="s">
        <v>1520</v>
      </c>
      <c r="D226" s="243" t="s">
        <v>1521</v>
      </c>
    </row>
    <row r="227" spans="1:4" ht="38.25">
      <c r="A227" s="241" t="s">
        <v>283</v>
      </c>
      <c r="B227" s="243"/>
      <c r="C227" s="243" t="s">
        <v>1522</v>
      </c>
      <c r="D227" s="243" t="s">
        <v>1523</v>
      </c>
    </row>
    <row r="228" spans="1:4" ht="12.75" customHeight="1">
      <c r="A228" s="241" t="s">
        <v>283</v>
      </c>
      <c r="B228" s="243" t="s">
        <v>1524</v>
      </c>
      <c r="C228" s="243"/>
      <c r="D228" s="243"/>
    </row>
    <row r="229" spans="1:4" ht="38.25">
      <c r="A229" s="241" t="s">
        <v>283</v>
      </c>
      <c r="B229" s="243"/>
      <c r="C229" s="243" t="s">
        <v>1525</v>
      </c>
      <c r="D229" s="243" t="s">
        <v>1526</v>
      </c>
    </row>
    <row r="230" spans="1:4" ht="38.25">
      <c r="A230" s="241" t="s">
        <v>283</v>
      </c>
      <c r="B230" s="243"/>
      <c r="C230" s="243" t="s">
        <v>1527</v>
      </c>
      <c r="D230" s="243" t="s">
        <v>1528</v>
      </c>
    </row>
    <row r="231" spans="1:4" ht="25.5" customHeight="1">
      <c r="A231" s="241" t="s">
        <v>283</v>
      </c>
      <c r="B231" s="243" t="s">
        <v>1529</v>
      </c>
      <c r="C231" s="243"/>
      <c r="D231" s="243"/>
    </row>
    <row r="232" spans="1:4" ht="51">
      <c r="A232" s="241" t="s">
        <v>283</v>
      </c>
      <c r="B232" s="243"/>
      <c r="C232" s="243" t="s">
        <v>1530</v>
      </c>
      <c r="D232" s="243" t="s">
        <v>1531</v>
      </c>
    </row>
    <row r="233" spans="1:4" ht="51">
      <c r="A233" s="241" t="s">
        <v>283</v>
      </c>
      <c r="B233" s="243"/>
      <c r="C233" s="243" t="s">
        <v>1532</v>
      </c>
      <c r="D233" s="243" t="s">
        <v>1533</v>
      </c>
    </row>
    <row r="234" spans="1:4" ht="12.75" customHeight="1">
      <c r="A234" s="241" t="s">
        <v>283</v>
      </c>
      <c r="B234" s="243" t="s">
        <v>1534</v>
      </c>
      <c r="C234" s="243"/>
      <c r="D234" s="243"/>
    </row>
    <row r="235" spans="1:4" ht="25.5">
      <c r="A235" s="241" t="s">
        <v>283</v>
      </c>
      <c r="B235" s="243"/>
      <c r="C235" s="243" t="s">
        <v>1535</v>
      </c>
      <c r="D235" s="243" t="s">
        <v>1536</v>
      </c>
    </row>
    <row r="236" spans="1:4" ht="25.5">
      <c r="A236" s="241" t="s">
        <v>283</v>
      </c>
      <c r="B236" s="243"/>
      <c r="C236" s="243" t="s">
        <v>1537</v>
      </c>
      <c r="D236" s="243" t="s">
        <v>1538</v>
      </c>
    </row>
    <row r="237" spans="1:4" ht="12.75" customHeight="1">
      <c r="A237" s="241" t="s">
        <v>283</v>
      </c>
      <c r="B237" s="243" t="s">
        <v>1539</v>
      </c>
      <c r="C237" s="243"/>
      <c r="D237" s="243"/>
    </row>
    <row r="238" spans="1:4" ht="38.25">
      <c r="A238" s="241" t="s">
        <v>283</v>
      </c>
      <c r="B238" s="243"/>
      <c r="C238" s="243" t="s">
        <v>1540</v>
      </c>
      <c r="D238" s="243" t="s">
        <v>1541</v>
      </c>
    </row>
    <row r="239" spans="1:4" ht="38.25">
      <c r="A239" s="241" t="s">
        <v>283</v>
      </c>
      <c r="B239" s="243"/>
      <c r="C239" s="243" t="s">
        <v>1542</v>
      </c>
      <c r="D239" s="243" t="s">
        <v>1543</v>
      </c>
    </row>
    <row r="240" spans="1:4" ht="12.75" hidden="1" customHeight="1">
      <c r="A240" s="244" t="s">
        <v>1544</v>
      </c>
      <c r="B240" s="244"/>
      <c r="C240" s="244"/>
      <c r="D240" s="244"/>
    </row>
    <row r="241" spans="1:4" ht="12.75" hidden="1" customHeight="1">
      <c r="A241" s="244" t="s">
        <v>1544</v>
      </c>
      <c r="B241" s="243" t="s">
        <v>284</v>
      </c>
      <c r="C241" s="243"/>
      <c r="D241" s="243"/>
    </row>
    <row r="242" spans="1:4" ht="38.25" hidden="1">
      <c r="A242" s="244" t="s">
        <v>1544</v>
      </c>
      <c r="B242" s="243"/>
      <c r="C242" s="243" t="s">
        <v>1545</v>
      </c>
      <c r="D242" s="243" t="s">
        <v>1546</v>
      </c>
    </row>
    <row r="243" spans="1:4" ht="25.5" hidden="1" customHeight="1">
      <c r="A243" s="244" t="s">
        <v>1544</v>
      </c>
      <c r="B243" s="243" t="s">
        <v>1251</v>
      </c>
      <c r="C243" s="243"/>
      <c r="D243" s="243"/>
    </row>
    <row r="244" spans="1:4" ht="25.5" hidden="1">
      <c r="A244" s="244" t="s">
        <v>1544</v>
      </c>
      <c r="B244" s="243"/>
      <c r="C244" s="243" t="s">
        <v>1547</v>
      </c>
      <c r="D244" s="243" t="s">
        <v>1548</v>
      </c>
    </row>
    <row r="245" spans="1:4" ht="38.25" hidden="1">
      <c r="A245" s="244" t="s">
        <v>1544</v>
      </c>
      <c r="B245" s="243"/>
      <c r="C245" s="243" t="s">
        <v>1549</v>
      </c>
      <c r="D245" s="243" t="s">
        <v>1550</v>
      </c>
    </row>
    <row r="246" spans="1:4" ht="25.5" hidden="1">
      <c r="A246" s="244" t="s">
        <v>1544</v>
      </c>
      <c r="B246" s="243"/>
      <c r="C246" s="243" t="s">
        <v>1551</v>
      </c>
      <c r="D246" s="243" t="s">
        <v>1552</v>
      </c>
    </row>
    <row r="247" spans="1:4" ht="38.25" hidden="1">
      <c r="A247" s="244" t="s">
        <v>1544</v>
      </c>
      <c r="B247" s="243"/>
      <c r="C247" s="243" t="s">
        <v>1553</v>
      </c>
      <c r="D247" s="243" t="s">
        <v>1554</v>
      </c>
    </row>
    <row r="248" spans="1:4" ht="38.25" hidden="1">
      <c r="A248" s="244" t="s">
        <v>1544</v>
      </c>
      <c r="B248" s="243"/>
      <c r="C248" s="243" t="s">
        <v>1555</v>
      </c>
      <c r="D248" s="243" t="s">
        <v>1556</v>
      </c>
    </row>
    <row r="249" spans="1:4" ht="12.75" hidden="1" customHeight="1">
      <c r="A249" s="244" t="s">
        <v>1544</v>
      </c>
      <c r="B249" s="243" t="s">
        <v>1259</v>
      </c>
      <c r="C249" s="243"/>
      <c r="D249" s="243"/>
    </row>
    <row r="250" spans="1:4" ht="51" hidden="1">
      <c r="A250" s="244" t="s">
        <v>1544</v>
      </c>
      <c r="B250" s="243"/>
      <c r="C250" s="243" t="s">
        <v>1557</v>
      </c>
      <c r="D250" s="243" t="s">
        <v>1558</v>
      </c>
    </row>
    <row r="251" spans="1:4" ht="12.75" hidden="1" customHeight="1">
      <c r="A251" s="244" t="s">
        <v>1544</v>
      </c>
      <c r="B251" s="243" t="s">
        <v>1266</v>
      </c>
      <c r="C251" s="243"/>
      <c r="D251" s="243"/>
    </row>
    <row r="252" spans="1:4" ht="38.25" hidden="1">
      <c r="A252" s="244" t="s">
        <v>1544</v>
      </c>
      <c r="B252" s="243"/>
      <c r="C252" s="243" t="s">
        <v>1559</v>
      </c>
      <c r="D252" s="243" t="s">
        <v>1560</v>
      </c>
    </row>
    <row r="253" spans="1:4" ht="12.75" hidden="1" customHeight="1">
      <c r="A253" s="244" t="s">
        <v>1544</v>
      </c>
      <c r="B253" s="243" t="s">
        <v>1274</v>
      </c>
      <c r="C253" s="243"/>
      <c r="D253" s="243"/>
    </row>
    <row r="254" spans="1:4" ht="38.25" hidden="1">
      <c r="A254" s="244" t="s">
        <v>1544</v>
      </c>
      <c r="B254" s="243"/>
      <c r="C254" s="243" t="s">
        <v>493</v>
      </c>
      <c r="D254" s="243" t="s">
        <v>494</v>
      </c>
    </row>
    <row r="255" spans="1:4" ht="12.75" hidden="1" customHeight="1">
      <c r="A255" s="244" t="s">
        <v>1544</v>
      </c>
      <c r="B255" s="243" t="s">
        <v>1301</v>
      </c>
      <c r="C255" s="243"/>
      <c r="D255" s="243"/>
    </row>
    <row r="256" spans="1:4" ht="38.25" hidden="1">
      <c r="A256" s="244" t="s">
        <v>1544</v>
      </c>
      <c r="B256" s="243"/>
      <c r="C256" s="243" t="s">
        <v>495</v>
      </c>
      <c r="D256" s="243" t="s">
        <v>496</v>
      </c>
    </row>
    <row r="257" spans="1:4" ht="12.75" hidden="1" customHeight="1">
      <c r="A257" s="244" t="s">
        <v>1544</v>
      </c>
      <c r="B257" s="243" t="s">
        <v>328</v>
      </c>
      <c r="C257" s="243"/>
      <c r="D257" s="243"/>
    </row>
    <row r="258" spans="1:4" ht="38.25" hidden="1">
      <c r="A258" s="244" t="s">
        <v>1544</v>
      </c>
      <c r="B258" s="243"/>
      <c r="C258" s="243" t="s">
        <v>497</v>
      </c>
      <c r="D258" s="243" t="s">
        <v>498</v>
      </c>
    </row>
    <row r="259" spans="1:4" ht="38.25" hidden="1">
      <c r="A259" s="244" t="s">
        <v>1544</v>
      </c>
      <c r="B259" s="243"/>
      <c r="C259" s="243" t="s">
        <v>499</v>
      </c>
      <c r="D259" s="243" t="s">
        <v>500</v>
      </c>
    </row>
    <row r="260" spans="1:4" ht="12.75" hidden="1" customHeight="1">
      <c r="A260" s="244" t="s">
        <v>1544</v>
      </c>
      <c r="B260" s="242" t="s">
        <v>335</v>
      </c>
      <c r="C260" s="242"/>
      <c r="D260" s="242"/>
    </row>
    <row r="261" spans="1:4" ht="38.25" hidden="1">
      <c r="A261" s="244" t="s">
        <v>1544</v>
      </c>
      <c r="B261" s="243"/>
      <c r="C261" s="243" t="s">
        <v>501</v>
      </c>
      <c r="D261" s="243" t="s">
        <v>502</v>
      </c>
    </row>
    <row r="262" spans="1:4" ht="12.75" hidden="1" customHeight="1">
      <c r="A262" s="244" t="s">
        <v>1544</v>
      </c>
      <c r="B262" s="243" t="s">
        <v>348</v>
      </c>
      <c r="C262" s="243"/>
      <c r="D262" s="243"/>
    </row>
    <row r="263" spans="1:4" ht="51" hidden="1">
      <c r="A263" s="244" t="s">
        <v>1544</v>
      </c>
      <c r="B263" s="243"/>
      <c r="C263" s="243" t="s">
        <v>503</v>
      </c>
      <c r="D263" s="243" t="s">
        <v>504</v>
      </c>
    </row>
    <row r="264" spans="1:4" ht="12.75" hidden="1" customHeight="1">
      <c r="A264" s="244" t="s">
        <v>1544</v>
      </c>
      <c r="B264" s="243" t="s">
        <v>389</v>
      </c>
      <c r="C264" s="243"/>
      <c r="D264" s="243"/>
    </row>
    <row r="265" spans="1:4" ht="25.5" hidden="1">
      <c r="A265" s="244" t="s">
        <v>1544</v>
      </c>
      <c r="B265" s="243"/>
      <c r="C265" s="243" t="s">
        <v>505</v>
      </c>
      <c r="D265" s="243" t="s">
        <v>506</v>
      </c>
    </row>
    <row r="266" spans="1:4" ht="12.75" hidden="1" customHeight="1">
      <c r="A266" s="244" t="s">
        <v>1544</v>
      </c>
      <c r="B266" s="243" t="s">
        <v>416</v>
      </c>
      <c r="C266" s="243"/>
      <c r="D266" s="243"/>
    </row>
    <row r="267" spans="1:4" ht="38.25" hidden="1">
      <c r="A267" s="244" t="s">
        <v>1544</v>
      </c>
      <c r="B267" s="243"/>
      <c r="C267" s="243" t="s">
        <v>507</v>
      </c>
      <c r="D267" s="243" t="s">
        <v>508</v>
      </c>
    </row>
    <row r="268" spans="1:4" ht="12.75" hidden="1" customHeight="1">
      <c r="A268" s="244" t="s">
        <v>1544</v>
      </c>
      <c r="B268" s="243" t="s">
        <v>434</v>
      </c>
      <c r="C268" s="243"/>
      <c r="D268" s="243"/>
    </row>
    <row r="269" spans="1:4" ht="38.25" hidden="1">
      <c r="A269" s="244" t="s">
        <v>1544</v>
      </c>
      <c r="B269" s="243"/>
      <c r="C269" s="243" t="s">
        <v>509</v>
      </c>
      <c r="D269" s="243" t="s">
        <v>510</v>
      </c>
    </row>
    <row r="270" spans="1:4" ht="25.5" hidden="1" customHeight="1">
      <c r="A270" s="244" t="s">
        <v>1544</v>
      </c>
      <c r="B270" s="242" t="s">
        <v>475</v>
      </c>
      <c r="C270" s="242"/>
      <c r="D270" s="242"/>
    </row>
    <row r="271" spans="1:4" ht="25.5" hidden="1">
      <c r="A271" s="244" t="s">
        <v>1544</v>
      </c>
      <c r="B271" s="243"/>
      <c r="C271" s="243" t="s">
        <v>511</v>
      </c>
      <c r="D271" s="243" t="s">
        <v>512</v>
      </c>
    </row>
    <row r="272" spans="1:4" ht="25.5" hidden="1">
      <c r="A272" s="244" t="s">
        <v>1544</v>
      </c>
      <c r="B272" s="243"/>
      <c r="C272" s="243" t="s">
        <v>513</v>
      </c>
      <c r="D272" s="243" t="s">
        <v>514</v>
      </c>
    </row>
    <row r="273" spans="1:4" ht="51" hidden="1" customHeight="1">
      <c r="A273" s="241" t="s">
        <v>515</v>
      </c>
      <c r="B273" s="241"/>
      <c r="C273" s="241"/>
      <c r="D273" s="241"/>
    </row>
    <row r="274" spans="1:4" ht="12.75" hidden="1" customHeight="1">
      <c r="A274" s="241" t="s">
        <v>515</v>
      </c>
      <c r="B274" s="242" t="s">
        <v>284</v>
      </c>
      <c r="C274" s="242"/>
      <c r="D274" s="242"/>
    </row>
    <row r="275" spans="1:4" ht="102" hidden="1">
      <c r="A275" s="241" t="s">
        <v>515</v>
      </c>
      <c r="B275" s="243"/>
      <c r="C275" s="243" t="s">
        <v>516</v>
      </c>
      <c r="D275" s="243" t="s">
        <v>517</v>
      </c>
    </row>
    <row r="276" spans="1:4" ht="102" hidden="1">
      <c r="A276" s="241" t="s">
        <v>515</v>
      </c>
      <c r="B276" s="243"/>
      <c r="C276" s="243" t="s">
        <v>518</v>
      </c>
      <c r="D276" s="243" t="s">
        <v>519</v>
      </c>
    </row>
    <row r="277" spans="1:4" ht="102" hidden="1">
      <c r="A277" s="241" t="s">
        <v>515</v>
      </c>
      <c r="B277" s="243"/>
      <c r="C277" s="243" t="s">
        <v>520</v>
      </c>
      <c r="D277" s="243" t="s">
        <v>521</v>
      </c>
    </row>
    <row r="278" spans="1:4" ht="102" hidden="1">
      <c r="A278" s="241" t="s">
        <v>515</v>
      </c>
      <c r="B278" s="243"/>
      <c r="C278" s="243" t="s">
        <v>522</v>
      </c>
      <c r="D278" s="243" t="s">
        <v>523</v>
      </c>
    </row>
    <row r="279" spans="1:4" ht="12.75" hidden="1" customHeight="1">
      <c r="A279" s="241" t="s">
        <v>515</v>
      </c>
      <c r="B279" s="243" t="s">
        <v>295</v>
      </c>
      <c r="C279" s="243"/>
      <c r="D279" s="243"/>
    </row>
    <row r="280" spans="1:4" ht="102" hidden="1">
      <c r="A280" s="241" t="s">
        <v>515</v>
      </c>
      <c r="B280" s="243"/>
      <c r="C280" s="243" t="s">
        <v>524</v>
      </c>
      <c r="D280" s="243" t="s">
        <v>525</v>
      </c>
    </row>
    <row r="281" spans="1:4" ht="102" hidden="1">
      <c r="A281" s="241" t="s">
        <v>515</v>
      </c>
      <c r="B281" s="243"/>
      <c r="C281" s="243" t="s">
        <v>526</v>
      </c>
      <c r="D281" s="243" t="s">
        <v>527</v>
      </c>
    </row>
    <row r="282" spans="1:4" ht="102" hidden="1">
      <c r="A282" s="241" t="s">
        <v>515</v>
      </c>
      <c r="B282" s="243"/>
      <c r="C282" s="243" t="s">
        <v>528</v>
      </c>
      <c r="D282" s="243" t="s">
        <v>529</v>
      </c>
    </row>
    <row r="283" spans="1:4" ht="102" hidden="1">
      <c r="A283" s="241" t="s">
        <v>515</v>
      </c>
      <c r="B283" s="243"/>
      <c r="C283" s="243" t="s">
        <v>530</v>
      </c>
      <c r="D283" s="243" t="s">
        <v>531</v>
      </c>
    </row>
    <row r="284" spans="1:4" ht="25.5" hidden="1" customHeight="1">
      <c r="A284" s="241" t="s">
        <v>515</v>
      </c>
      <c r="B284" s="243" t="s">
        <v>1251</v>
      </c>
      <c r="C284" s="243"/>
      <c r="D284" s="243"/>
    </row>
    <row r="285" spans="1:4" ht="102" hidden="1">
      <c r="A285" s="241" t="s">
        <v>515</v>
      </c>
      <c r="B285" s="243"/>
      <c r="C285" s="243" t="s">
        <v>532</v>
      </c>
      <c r="D285" s="243" t="s">
        <v>533</v>
      </c>
    </row>
    <row r="286" spans="1:4" ht="102" hidden="1">
      <c r="A286" s="241" t="s">
        <v>515</v>
      </c>
      <c r="B286" s="243"/>
      <c r="C286" s="243" t="s">
        <v>534</v>
      </c>
      <c r="D286" s="243" t="s">
        <v>535</v>
      </c>
    </row>
    <row r="287" spans="1:4" ht="102" hidden="1">
      <c r="A287" s="241" t="s">
        <v>515</v>
      </c>
      <c r="B287" s="243"/>
      <c r="C287" s="243" t="s">
        <v>536</v>
      </c>
      <c r="D287" s="243" t="s">
        <v>537</v>
      </c>
    </row>
    <row r="288" spans="1:4" ht="102" hidden="1">
      <c r="A288" s="241" t="s">
        <v>515</v>
      </c>
      <c r="B288" s="243"/>
      <c r="C288" s="243" t="s">
        <v>538</v>
      </c>
      <c r="D288" s="243" t="s">
        <v>539</v>
      </c>
    </row>
    <row r="289" spans="1:4" ht="102" hidden="1">
      <c r="A289" s="241" t="s">
        <v>515</v>
      </c>
      <c r="B289" s="243"/>
      <c r="C289" s="243" t="s">
        <v>540</v>
      </c>
      <c r="D289" s="243" t="s">
        <v>541</v>
      </c>
    </row>
    <row r="290" spans="1:4" ht="102" hidden="1">
      <c r="A290" s="241" t="s">
        <v>515</v>
      </c>
      <c r="B290" s="243"/>
      <c r="C290" s="243" t="s">
        <v>542</v>
      </c>
      <c r="D290" s="243" t="s">
        <v>543</v>
      </c>
    </row>
    <row r="291" spans="1:4" ht="102" hidden="1">
      <c r="A291" s="241" t="s">
        <v>515</v>
      </c>
      <c r="B291" s="243"/>
      <c r="C291" s="243" t="s">
        <v>544</v>
      </c>
      <c r="D291" s="243" t="s">
        <v>545</v>
      </c>
    </row>
    <row r="292" spans="1:4" ht="102" hidden="1">
      <c r="A292" s="241" t="s">
        <v>515</v>
      </c>
      <c r="B292" s="243"/>
      <c r="C292" s="243" t="s">
        <v>546</v>
      </c>
      <c r="D292" s="243" t="s">
        <v>547</v>
      </c>
    </row>
    <row r="293" spans="1:4" ht="102" hidden="1">
      <c r="A293" s="241" t="s">
        <v>515</v>
      </c>
      <c r="B293" s="243"/>
      <c r="C293" s="243" t="s">
        <v>548</v>
      </c>
      <c r="D293" s="243" t="s">
        <v>549</v>
      </c>
    </row>
    <row r="294" spans="1:4" ht="102" hidden="1">
      <c r="A294" s="241" t="s">
        <v>515</v>
      </c>
      <c r="B294" s="243"/>
      <c r="C294" s="243" t="s">
        <v>550</v>
      </c>
      <c r="D294" s="243" t="s">
        <v>551</v>
      </c>
    </row>
    <row r="295" spans="1:4" ht="102" hidden="1">
      <c r="A295" s="241" t="s">
        <v>515</v>
      </c>
      <c r="B295" s="243"/>
      <c r="C295" s="243" t="s">
        <v>552</v>
      </c>
      <c r="D295" s="243" t="s">
        <v>553</v>
      </c>
    </row>
    <row r="296" spans="1:4" ht="102" hidden="1">
      <c r="A296" s="241" t="s">
        <v>515</v>
      </c>
      <c r="B296" s="243"/>
      <c r="C296" s="243" t="s">
        <v>554</v>
      </c>
      <c r="D296" s="243" t="s">
        <v>555</v>
      </c>
    </row>
    <row r="297" spans="1:4" ht="102" hidden="1">
      <c r="A297" s="241" t="s">
        <v>515</v>
      </c>
      <c r="B297" s="243"/>
      <c r="C297" s="243" t="s">
        <v>556</v>
      </c>
      <c r="D297" s="243" t="s">
        <v>557</v>
      </c>
    </row>
    <row r="298" spans="1:4" ht="102" hidden="1">
      <c r="A298" s="241" t="s">
        <v>515</v>
      </c>
      <c r="B298" s="243"/>
      <c r="C298" s="243" t="s">
        <v>558</v>
      </c>
      <c r="D298" s="243" t="s">
        <v>559</v>
      </c>
    </row>
    <row r="299" spans="1:4" ht="12.75" hidden="1" customHeight="1">
      <c r="A299" s="241" t="s">
        <v>515</v>
      </c>
      <c r="B299" s="243" t="s">
        <v>1259</v>
      </c>
      <c r="C299" s="243"/>
      <c r="D299" s="243"/>
    </row>
    <row r="300" spans="1:4" ht="102" hidden="1">
      <c r="A300" s="241" t="s">
        <v>515</v>
      </c>
      <c r="B300" s="243"/>
      <c r="C300" s="243" t="s">
        <v>560</v>
      </c>
      <c r="D300" s="243" t="s">
        <v>561</v>
      </c>
    </row>
    <row r="301" spans="1:4" ht="12.75" hidden="1" customHeight="1">
      <c r="A301" s="241" t="s">
        <v>515</v>
      </c>
      <c r="B301" s="243" t="s">
        <v>1266</v>
      </c>
      <c r="C301" s="243"/>
      <c r="D301" s="243"/>
    </row>
    <row r="302" spans="1:4" ht="102" hidden="1">
      <c r="A302" s="241" t="s">
        <v>515</v>
      </c>
      <c r="B302" s="243"/>
      <c r="C302" s="243" t="s">
        <v>562</v>
      </c>
      <c r="D302" s="243" t="s">
        <v>644</v>
      </c>
    </row>
    <row r="303" spans="1:4" ht="102" hidden="1">
      <c r="A303" s="241" t="s">
        <v>515</v>
      </c>
      <c r="B303" s="243"/>
      <c r="C303" s="243" t="s">
        <v>645</v>
      </c>
      <c r="D303" s="243" t="s">
        <v>646</v>
      </c>
    </row>
    <row r="304" spans="1:4" ht="102" hidden="1">
      <c r="A304" s="241" t="s">
        <v>515</v>
      </c>
      <c r="B304" s="243"/>
      <c r="C304" s="243" t="s">
        <v>647</v>
      </c>
      <c r="D304" s="243" t="s">
        <v>648</v>
      </c>
    </row>
    <row r="305" spans="1:4" ht="102" hidden="1">
      <c r="A305" s="241" t="s">
        <v>515</v>
      </c>
      <c r="B305" s="243"/>
      <c r="C305" s="243" t="s">
        <v>649</v>
      </c>
      <c r="D305" s="243" t="s">
        <v>650</v>
      </c>
    </row>
    <row r="306" spans="1:4" ht="102" hidden="1">
      <c r="A306" s="241" t="s">
        <v>515</v>
      </c>
      <c r="B306" s="243"/>
      <c r="C306" s="243" t="s">
        <v>651</v>
      </c>
      <c r="D306" s="243" t="s">
        <v>652</v>
      </c>
    </row>
    <row r="307" spans="1:4" ht="102" hidden="1">
      <c r="A307" s="241" t="s">
        <v>515</v>
      </c>
      <c r="B307" s="243"/>
      <c r="C307" s="243" t="s">
        <v>653</v>
      </c>
      <c r="D307" s="243" t="s">
        <v>654</v>
      </c>
    </row>
    <row r="308" spans="1:4" ht="102" hidden="1">
      <c r="A308" s="241" t="s">
        <v>515</v>
      </c>
      <c r="B308" s="243"/>
      <c r="C308" s="243" t="s">
        <v>655</v>
      </c>
      <c r="D308" s="243" t="s">
        <v>656</v>
      </c>
    </row>
    <row r="309" spans="1:4" ht="102" hidden="1">
      <c r="A309" s="241" t="s">
        <v>515</v>
      </c>
      <c r="B309" s="243"/>
      <c r="C309" s="243" t="s">
        <v>657</v>
      </c>
      <c r="D309" s="243" t="s">
        <v>658</v>
      </c>
    </row>
    <row r="310" spans="1:4" ht="102" hidden="1">
      <c r="A310" s="241" t="s">
        <v>515</v>
      </c>
      <c r="B310" s="243"/>
      <c r="C310" s="243" t="s">
        <v>659</v>
      </c>
      <c r="D310" s="243" t="s">
        <v>660</v>
      </c>
    </row>
    <row r="311" spans="1:4" ht="102" hidden="1">
      <c r="A311" s="241" t="s">
        <v>515</v>
      </c>
      <c r="B311" s="243"/>
      <c r="C311" s="243" t="s">
        <v>661</v>
      </c>
      <c r="D311" s="243" t="s">
        <v>662</v>
      </c>
    </row>
    <row r="312" spans="1:4" ht="102" hidden="1">
      <c r="A312" s="241" t="s">
        <v>515</v>
      </c>
      <c r="B312" s="243"/>
      <c r="C312" s="243" t="s">
        <v>663</v>
      </c>
      <c r="D312" s="243" t="s">
        <v>664</v>
      </c>
    </row>
    <row r="313" spans="1:4" ht="102" hidden="1">
      <c r="A313" s="241" t="s">
        <v>515</v>
      </c>
      <c r="B313" s="243"/>
      <c r="C313" s="243" t="s">
        <v>665</v>
      </c>
      <c r="D313" s="243" t="s">
        <v>666</v>
      </c>
    </row>
    <row r="314" spans="1:4" ht="102" hidden="1">
      <c r="A314" s="241" t="s">
        <v>515</v>
      </c>
      <c r="B314" s="243"/>
      <c r="C314" s="243" t="s">
        <v>667</v>
      </c>
      <c r="D314" s="243" t="s">
        <v>668</v>
      </c>
    </row>
    <row r="315" spans="1:4" ht="102" hidden="1">
      <c r="A315" s="241" t="s">
        <v>515</v>
      </c>
      <c r="B315" s="243"/>
      <c r="C315" s="243" t="s">
        <v>669</v>
      </c>
      <c r="D315" s="243" t="s">
        <v>670</v>
      </c>
    </row>
    <row r="316" spans="1:4" ht="102" hidden="1">
      <c r="A316" s="241" t="s">
        <v>515</v>
      </c>
      <c r="B316" s="243"/>
      <c r="C316" s="243" t="s">
        <v>671</v>
      </c>
      <c r="D316" s="243" t="s">
        <v>672</v>
      </c>
    </row>
    <row r="317" spans="1:4" ht="102" hidden="1">
      <c r="A317" s="241" t="s">
        <v>515</v>
      </c>
      <c r="B317" s="243"/>
      <c r="C317" s="243" t="s">
        <v>673</v>
      </c>
      <c r="D317" s="243" t="s">
        <v>674</v>
      </c>
    </row>
    <row r="318" spans="1:4" ht="102" hidden="1">
      <c r="A318" s="241" t="s">
        <v>515</v>
      </c>
      <c r="B318" s="243"/>
      <c r="C318" s="243" t="s">
        <v>675</v>
      </c>
      <c r="D318" s="243" t="s">
        <v>676</v>
      </c>
    </row>
    <row r="319" spans="1:4" ht="102" hidden="1">
      <c r="A319" s="241" t="s">
        <v>515</v>
      </c>
      <c r="B319" s="243"/>
      <c r="C319" s="243" t="s">
        <v>677</v>
      </c>
      <c r="D319" s="243" t="s">
        <v>678</v>
      </c>
    </row>
    <row r="320" spans="1:4" ht="12.75" hidden="1" customHeight="1">
      <c r="A320" s="241" t="s">
        <v>515</v>
      </c>
      <c r="B320" s="243" t="s">
        <v>1269</v>
      </c>
      <c r="C320" s="243"/>
      <c r="D320" s="243"/>
    </row>
    <row r="321" spans="1:4" ht="102" hidden="1">
      <c r="A321" s="241" t="s">
        <v>515</v>
      </c>
      <c r="B321" s="243"/>
      <c r="C321" s="243" t="s">
        <v>679</v>
      </c>
      <c r="D321" s="243" t="s">
        <v>680</v>
      </c>
    </row>
    <row r="322" spans="1:4" ht="102" hidden="1">
      <c r="A322" s="241" t="s">
        <v>515</v>
      </c>
      <c r="B322" s="243"/>
      <c r="C322" s="243" t="s">
        <v>681</v>
      </c>
      <c r="D322" s="243" t="s">
        <v>682</v>
      </c>
    </row>
    <row r="323" spans="1:4" ht="102" hidden="1">
      <c r="A323" s="241" t="s">
        <v>515</v>
      </c>
      <c r="B323" s="243"/>
      <c r="C323" s="243" t="s">
        <v>683</v>
      </c>
      <c r="D323" s="243" t="s">
        <v>684</v>
      </c>
    </row>
    <row r="324" spans="1:4" ht="102" hidden="1">
      <c r="A324" s="241" t="s">
        <v>515</v>
      </c>
      <c r="B324" s="243"/>
      <c r="C324" s="243" t="s">
        <v>685</v>
      </c>
      <c r="D324" s="243" t="s">
        <v>686</v>
      </c>
    </row>
    <row r="325" spans="1:4" ht="12.75" hidden="1" customHeight="1">
      <c r="A325" s="241" t="s">
        <v>515</v>
      </c>
      <c r="B325" s="243" t="s">
        <v>1279</v>
      </c>
      <c r="C325" s="243"/>
      <c r="D325" s="243"/>
    </row>
    <row r="326" spans="1:4" ht="102" hidden="1">
      <c r="A326" s="241" t="s">
        <v>515</v>
      </c>
      <c r="B326" s="243"/>
      <c r="C326" s="243" t="s">
        <v>687</v>
      </c>
      <c r="D326" s="243" t="s">
        <v>688</v>
      </c>
    </row>
    <row r="327" spans="1:4" ht="102" hidden="1">
      <c r="A327" s="241" t="s">
        <v>515</v>
      </c>
      <c r="B327" s="243"/>
      <c r="C327" s="243" t="s">
        <v>689</v>
      </c>
      <c r="D327" s="243" t="s">
        <v>690</v>
      </c>
    </row>
    <row r="328" spans="1:4" ht="102" hidden="1">
      <c r="A328" s="241" t="s">
        <v>515</v>
      </c>
      <c r="B328" s="243"/>
      <c r="C328" s="243" t="s">
        <v>691</v>
      </c>
      <c r="D328" s="243" t="s">
        <v>692</v>
      </c>
    </row>
    <row r="329" spans="1:4" ht="102" hidden="1">
      <c r="A329" s="241" t="s">
        <v>515</v>
      </c>
      <c r="B329" s="243"/>
      <c r="C329" s="243" t="s">
        <v>693</v>
      </c>
      <c r="D329" s="243" t="s">
        <v>694</v>
      </c>
    </row>
    <row r="330" spans="1:4" ht="12.75" hidden="1" customHeight="1">
      <c r="A330" s="241" t="s">
        <v>515</v>
      </c>
      <c r="B330" s="243" t="s">
        <v>1286</v>
      </c>
      <c r="C330" s="243"/>
      <c r="D330" s="243"/>
    </row>
    <row r="331" spans="1:4" ht="102" hidden="1">
      <c r="A331" s="241" t="s">
        <v>515</v>
      </c>
      <c r="B331" s="243"/>
      <c r="C331" s="243" t="s">
        <v>695</v>
      </c>
      <c r="D331" s="243" t="s">
        <v>696</v>
      </c>
    </row>
    <row r="332" spans="1:4" ht="102" hidden="1">
      <c r="A332" s="241" t="s">
        <v>515</v>
      </c>
      <c r="B332" s="243"/>
      <c r="C332" s="243" t="s">
        <v>697</v>
      </c>
      <c r="D332" s="243" t="s">
        <v>698</v>
      </c>
    </row>
    <row r="333" spans="1:4" ht="102" hidden="1">
      <c r="A333" s="241" t="s">
        <v>515</v>
      </c>
      <c r="B333" s="243"/>
      <c r="C333" s="243" t="s">
        <v>699</v>
      </c>
      <c r="D333" s="243" t="s">
        <v>700</v>
      </c>
    </row>
    <row r="334" spans="1:4" ht="12.75" hidden="1" customHeight="1">
      <c r="A334" s="241" t="s">
        <v>515</v>
      </c>
      <c r="B334" s="243" t="s">
        <v>1291</v>
      </c>
      <c r="C334" s="243"/>
      <c r="D334" s="243"/>
    </row>
    <row r="335" spans="1:4" ht="102" hidden="1">
      <c r="A335" s="241" t="s">
        <v>515</v>
      </c>
      <c r="B335" s="243"/>
      <c r="C335" s="243" t="s">
        <v>701</v>
      </c>
      <c r="D335" s="243" t="s">
        <v>1688</v>
      </c>
    </row>
    <row r="336" spans="1:4" ht="102" hidden="1">
      <c r="A336" s="241" t="s">
        <v>515</v>
      </c>
      <c r="B336" s="243"/>
      <c r="C336" s="243" t="s">
        <v>1689</v>
      </c>
      <c r="D336" s="243" t="s">
        <v>1690</v>
      </c>
    </row>
    <row r="337" spans="1:4" ht="102" hidden="1">
      <c r="A337" s="241" t="s">
        <v>515</v>
      </c>
      <c r="B337" s="243"/>
      <c r="C337" s="243" t="s">
        <v>1691</v>
      </c>
      <c r="D337" s="243" t="s">
        <v>1692</v>
      </c>
    </row>
    <row r="338" spans="1:4" ht="102" hidden="1">
      <c r="A338" s="241" t="s">
        <v>515</v>
      </c>
      <c r="B338" s="243"/>
      <c r="C338" s="243" t="s">
        <v>1693</v>
      </c>
      <c r="D338" s="243" t="s">
        <v>1694</v>
      </c>
    </row>
    <row r="339" spans="1:4" ht="102" hidden="1">
      <c r="A339" s="241" t="s">
        <v>515</v>
      </c>
      <c r="B339" s="243"/>
      <c r="C339" s="243" t="s">
        <v>1695</v>
      </c>
      <c r="D339" s="243" t="s">
        <v>1696</v>
      </c>
    </row>
    <row r="340" spans="1:4" ht="102" hidden="1">
      <c r="A340" s="241" t="s">
        <v>515</v>
      </c>
      <c r="B340" s="243"/>
      <c r="C340" s="243" t="s">
        <v>1697</v>
      </c>
      <c r="D340" s="243" t="s">
        <v>1698</v>
      </c>
    </row>
    <row r="341" spans="1:4" ht="12.75" hidden="1" customHeight="1">
      <c r="A341" s="241" t="s">
        <v>515</v>
      </c>
      <c r="B341" s="243" t="s">
        <v>1301</v>
      </c>
      <c r="C341" s="243"/>
      <c r="D341" s="243"/>
    </row>
    <row r="342" spans="1:4" ht="102" hidden="1">
      <c r="A342" s="241" t="s">
        <v>515</v>
      </c>
      <c r="B342" s="243"/>
      <c r="C342" s="243" t="s">
        <v>1699</v>
      </c>
      <c r="D342" s="243" t="s">
        <v>1700</v>
      </c>
    </row>
    <row r="343" spans="1:4" ht="102" hidden="1">
      <c r="A343" s="241" t="s">
        <v>515</v>
      </c>
      <c r="B343" s="243"/>
      <c r="C343" s="243" t="s">
        <v>1701</v>
      </c>
      <c r="D343" s="243" t="s">
        <v>1702</v>
      </c>
    </row>
    <row r="344" spans="1:4" ht="12.75" hidden="1" customHeight="1">
      <c r="A344" s="241" t="s">
        <v>515</v>
      </c>
      <c r="B344" s="243" t="s">
        <v>310</v>
      </c>
      <c r="C344" s="243"/>
      <c r="D344" s="243"/>
    </row>
    <row r="345" spans="1:4" ht="102" hidden="1">
      <c r="A345" s="241" t="s">
        <v>515</v>
      </c>
      <c r="B345" s="243"/>
      <c r="C345" s="243" t="s">
        <v>1703</v>
      </c>
      <c r="D345" s="243" t="s">
        <v>1704</v>
      </c>
    </row>
    <row r="346" spans="1:4" ht="12.75" hidden="1" customHeight="1">
      <c r="A346" s="241" t="s">
        <v>515</v>
      </c>
      <c r="B346" s="243" t="s">
        <v>315</v>
      </c>
      <c r="C346" s="243"/>
      <c r="D346" s="243"/>
    </row>
    <row r="347" spans="1:4" ht="102" hidden="1">
      <c r="A347" s="241" t="s">
        <v>515</v>
      </c>
      <c r="B347" s="243"/>
      <c r="C347" s="243" t="s">
        <v>1705</v>
      </c>
      <c r="D347" s="243" t="s">
        <v>1706</v>
      </c>
    </row>
    <row r="348" spans="1:4" ht="102" hidden="1">
      <c r="A348" s="241" t="s">
        <v>515</v>
      </c>
      <c r="B348" s="243"/>
      <c r="C348" s="243" t="s">
        <v>1707</v>
      </c>
      <c r="D348" s="243" t="s">
        <v>1708</v>
      </c>
    </row>
    <row r="349" spans="1:4" ht="102" hidden="1">
      <c r="A349" s="241" t="s">
        <v>515</v>
      </c>
      <c r="B349" s="243"/>
      <c r="C349" s="243" t="s">
        <v>1709</v>
      </c>
      <c r="D349" s="243" t="s">
        <v>1710</v>
      </c>
    </row>
    <row r="350" spans="1:4" ht="12.75" hidden="1" customHeight="1">
      <c r="A350" s="241" t="s">
        <v>515</v>
      </c>
      <c r="B350" s="243" t="s">
        <v>328</v>
      </c>
      <c r="C350" s="243"/>
      <c r="D350" s="243"/>
    </row>
    <row r="351" spans="1:4" ht="102" hidden="1">
      <c r="A351" s="241" t="s">
        <v>515</v>
      </c>
      <c r="B351" s="243"/>
      <c r="C351" s="243" t="s">
        <v>1711</v>
      </c>
      <c r="D351" s="243" t="s">
        <v>1712</v>
      </c>
    </row>
    <row r="352" spans="1:4" ht="102" hidden="1">
      <c r="A352" s="241" t="s">
        <v>515</v>
      </c>
      <c r="B352" s="243"/>
      <c r="C352" s="243" t="s">
        <v>1713</v>
      </c>
      <c r="D352" s="243" t="s">
        <v>1714</v>
      </c>
    </row>
    <row r="353" spans="1:4" ht="102" hidden="1">
      <c r="A353" s="241" t="s">
        <v>515</v>
      </c>
      <c r="B353" s="243"/>
      <c r="C353" s="243" t="s">
        <v>1715</v>
      </c>
      <c r="D353" s="243" t="s">
        <v>1716</v>
      </c>
    </row>
    <row r="354" spans="1:4" ht="102" hidden="1">
      <c r="A354" s="241" t="s">
        <v>515</v>
      </c>
      <c r="B354" s="243"/>
      <c r="C354" s="243" t="s">
        <v>1717</v>
      </c>
      <c r="D354" s="243" t="s">
        <v>1718</v>
      </c>
    </row>
    <row r="355" spans="1:4" ht="102" hidden="1">
      <c r="A355" s="241" t="s">
        <v>515</v>
      </c>
      <c r="B355" s="243"/>
      <c r="C355" s="243" t="s">
        <v>1719</v>
      </c>
      <c r="D355" s="243" t="s">
        <v>1720</v>
      </c>
    </row>
    <row r="356" spans="1:4" ht="102" hidden="1">
      <c r="A356" s="241" t="s">
        <v>515</v>
      </c>
      <c r="B356" s="243"/>
      <c r="C356" s="243" t="s">
        <v>1721</v>
      </c>
      <c r="D356" s="243" t="s">
        <v>1722</v>
      </c>
    </row>
    <row r="357" spans="1:4" ht="25.5" hidden="1" customHeight="1">
      <c r="A357" s="241" t="s">
        <v>515</v>
      </c>
      <c r="B357" s="243" t="s">
        <v>1723</v>
      </c>
      <c r="C357" s="243"/>
      <c r="D357" s="243"/>
    </row>
    <row r="358" spans="1:4" ht="102" hidden="1">
      <c r="A358" s="241" t="s">
        <v>515</v>
      </c>
      <c r="B358" s="243"/>
      <c r="C358" s="243" t="s">
        <v>1724</v>
      </c>
      <c r="D358" s="243" t="s">
        <v>1725</v>
      </c>
    </row>
    <row r="359" spans="1:4" ht="102" hidden="1">
      <c r="A359" s="241" t="s">
        <v>515</v>
      </c>
      <c r="B359" s="243"/>
      <c r="C359" s="243" t="s">
        <v>1726</v>
      </c>
      <c r="D359" s="243" t="s">
        <v>1727</v>
      </c>
    </row>
    <row r="360" spans="1:4" ht="102" hidden="1">
      <c r="A360" s="241" t="s">
        <v>515</v>
      </c>
      <c r="B360" s="243"/>
      <c r="C360" s="243" t="s">
        <v>1728</v>
      </c>
      <c r="D360" s="243" t="s">
        <v>1729</v>
      </c>
    </row>
    <row r="361" spans="1:4" ht="102" hidden="1">
      <c r="A361" s="241" t="s">
        <v>515</v>
      </c>
      <c r="B361" s="243"/>
      <c r="C361" s="243" t="s">
        <v>1730</v>
      </c>
      <c r="D361" s="243" t="s">
        <v>1731</v>
      </c>
    </row>
    <row r="362" spans="1:4" ht="102" hidden="1">
      <c r="A362" s="241" t="s">
        <v>515</v>
      </c>
      <c r="B362" s="243"/>
      <c r="C362" s="243" t="s">
        <v>1732</v>
      </c>
      <c r="D362" s="243" t="s">
        <v>1733</v>
      </c>
    </row>
    <row r="363" spans="1:4" ht="102" hidden="1">
      <c r="A363" s="241" t="s">
        <v>515</v>
      </c>
      <c r="B363" s="243"/>
      <c r="C363" s="243" t="s">
        <v>1734</v>
      </c>
      <c r="D363" s="243" t="s">
        <v>1735</v>
      </c>
    </row>
    <row r="364" spans="1:4" ht="102" hidden="1">
      <c r="A364" s="241" t="s">
        <v>515</v>
      </c>
      <c r="B364" s="243"/>
      <c r="C364" s="243" t="s">
        <v>1736</v>
      </c>
      <c r="D364" s="243" t="s">
        <v>1737</v>
      </c>
    </row>
    <row r="365" spans="1:4" ht="102" hidden="1">
      <c r="A365" s="241" t="s">
        <v>515</v>
      </c>
      <c r="B365" s="243"/>
      <c r="C365" s="243" t="s">
        <v>1738</v>
      </c>
      <c r="D365" s="243" t="s">
        <v>1739</v>
      </c>
    </row>
    <row r="366" spans="1:4" ht="102" hidden="1">
      <c r="A366" s="241" t="s">
        <v>515</v>
      </c>
      <c r="B366" s="243"/>
      <c r="C366" s="243" t="s">
        <v>1740</v>
      </c>
      <c r="D366" s="243" t="s">
        <v>1741</v>
      </c>
    </row>
    <row r="367" spans="1:4" ht="102" hidden="1">
      <c r="A367" s="241" t="s">
        <v>515</v>
      </c>
      <c r="B367" s="243"/>
      <c r="C367" s="243" t="s">
        <v>1742</v>
      </c>
      <c r="D367" s="243" t="s">
        <v>1743</v>
      </c>
    </row>
    <row r="368" spans="1:4" ht="102" hidden="1">
      <c r="A368" s="241" t="s">
        <v>515</v>
      </c>
      <c r="B368" s="243"/>
      <c r="C368" s="243" t="s">
        <v>1744</v>
      </c>
      <c r="D368" s="243" t="s">
        <v>1745</v>
      </c>
    </row>
    <row r="369" spans="1:4" ht="102" hidden="1">
      <c r="A369" s="241" t="s">
        <v>515</v>
      </c>
      <c r="B369" s="243"/>
      <c r="C369" s="243" t="s">
        <v>1746</v>
      </c>
      <c r="D369" s="243" t="s">
        <v>1747</v>
      </c>
    </row>
    <row r="370" spans="1:4" ht="102" hidden="1">
      <c r="A370" s="241" t="s">
        <v>515</v>
      </c>
      <c r="B370" s="243"/>
      <c r="C370" s="243" t="s">
        <v>1748</v>
      </c>
      <c r="D370" s="243" t="s">
        <v>1749</v>
      </c>
    </row>
    <row r="371" spans="1:4" ht="102" hidden="1">
      <c r="A371" s="241" t="s">
        <v>515</v>
      </c>
      <c r="B371" s="243"/>
      <c r="C371" s="243" t="s">
        <v>702</v>
      </c>
      <c r="D371" s="243" t="s">
        <v>703</v>
      </c>
    </row>
    <row r="372" spans="1:4" ht="102" hidden="1">
      <c r="A372" s="241" t="s">
        <v>515</v>
      </c>
      <c r="B372" s="243"/>
      <c r="C372" s="243" t="s">
        <v>704</v>
      </c>
      <c r="D372" s="243" t="s">
        <v>705</v>
      </c>
    </row>
    <row r="373" spans="1:4" ht="12.75" hidden="1" customHeight="1">
      <c r="A373" s="241" t="s">
        <v>515</v>
      </c>
      <c r="B373" s="243" t="s">
        <v>348</v>
      </c>
      <c r="C373" s="243"/>
      <c r="D373" s="243"/>
    </row>
    <row r="374" spans="1:4" ht="102" hidden="1">
      <c r="A374" s="241" t="s">
        <v>515</v>
      </c>
      <c r="B374" s="243"/>
      <c r="C374" s="243" t="s">
        <v>706</v>
      </c>
      <c r="D374" s="243" t="s">
        <v>707</v>
      </c>
    </row>
    <row r="375" spans="1:4" ht="12.75" hidden="1" customHeight="1">
      <c r="A375" s="241" t="s">
        <v>515</v>
      </c>
      <c r="B375" s="243" t="s">
        <v>355</v>
      </c>
      <c r="C375" s="243"/>
      <c r="D375" s="243"/>
    </row>
    <row r="376" spans="1:4" ht="102" hidden="1">
      <c r="A376" s="241" t="s">
        <v>515</v>
      </c>
      <c r="B376" s="243"/>
      <c r="C376" s="243" t="s">
        <v>708</v>
      </c>
      <c r="D376" s="243" t="s">
        <v>709</v>
      </c>
    </row>
    <row r="377" spans="1:4" ht="102" hidden="1">
      <c r="A377" s="241" t="s">
        <v>515</v>
      </c>
      <c r="B377" s="243"/>
      <c r="C377" s="243" t="s">
        <v>710</v>
      </c>
      <c r="D377" s="243" t="s">
        <v>711</v>
      </c>
    </row>
    <row r="378" spans="1:4" ht="102" hidden="1">
      <c r="A378" s="241" t="s">
        <v>515</v>
      </c>
      <c r="B378" s="243"/>
      <c r="C378" s="243" t="s">
        <v>712</v>
      </c>
      <c r="D378" s="243" t="s">
        <v>713</v>
      </c>
    </row>
    <row r="379" spans="1:4" ht="12.75" hidden="1" customHeight="1">
      <c r="A379" s="241" t="s">
        <v>515</v>
      </c>
      <c r="B379" s="243" t="s">
        <v>358</v>
      </c>
      <c r="C379" s="243"/>
      <c r="D379" s="243"/>
    </row>
    <row r="380" spans="1:4" ht="102" hidden="1">
      <c r="A380" s="241" t="s">
        <v>515</v>
      </c>
      <c r="B380" s="243"/>
      <c r="C380" s="243" t="s">
        <v>714</v>
      </c>
      <c r="D380" s="243" t="s">
        <v>715</v>
      </c>
    </row>
    <row r="381" spans="1:4" ht="102" hidden="1">
      <c r="A381" s="241" t="s">
        <v>515</v>
      </c>
      <c r="B381" s="243"/>
      <c r="C381" s="243" t="s">
        <v>716</v>
      </c>
      <c r="D381" s="243" t="s">
        <v>717</v>
      </c>
    </row>
    <row r="382" spans="1:4" ht="102" hidden="1">
      <c r="A382" s="241" t="s">
        <v>515</v>
      </c>
      <c r="B382" s="243"/>
      <c r="C382" s="243" t="s">
        <v>718</v>
      </c>
      <c r="D382" s="243" t="s">
        <v>719</v>
      </c>
    </row>
    <row r="383" spans="1:4" ht="12.75" hidden="1" customHeight="1">
      <c r="A383" s="241" t="s">
        <v>515</v>
      </c>
      <c r="B383" s="243" t="s">
        <v>372</v>
      </c>
      <c r="C383" s="243"/>
      <c r="D383" s="243"/>
    </row>
    <row r="384" spans="1:4" ht="102" hidden="1">
      <c r="A384" s="241" t="s">
        <v>515</v>
      </c>
      <c r="B384" s="243"/>
      <c r="C384" s="243" t="s">
        <v>720</v>
      </c>
      <c r="D384" s="243" t="s">
        <v>721</v>
      </c>
    </row>
    <row r="385" spans="1:4" ht="102" hidden="1">
      <c r="A385" s="241" t="s">
        <v>515</v>
      </c>
      <c r="B385" s="243"/>
      <c r="C385" s="243" t="s">
        <v>722</v>
      </c>
      <c r="D385" s="243" t="s">
        <v>723</v>
      </c>
    </row>
    <row r="386" spans="1:4" ht="102" hidden="1">
      <c r="A386" s="241" t="s">
        <v>515</v>
      </c>
      <c r="B386" s="243"/>
      <c r="C386" s="243" t="s">
        <v>724</v>
      </c>
      <c r="D386" s="243" t="s">
        <v>725</v>
      </c>
    </row>
    <row r="387" spans="1:4" ht="102" hidden="1">
      <c r="A387" s="241" t="s">
        <v>515</v>
      </c>
      <c r="B387" s="243"/>
      <c r="C387" s="243" t="s">
        <v>726</v>
      </c>
      <c r="D387" s="243" t="s">
        <v>727</v>
      </c>
    </row>
    <row r="388" spans="1:4" ht="102" hidden="1">
      <c r="A388" s="241" t="s">
        <v>515</v>
      </c>
      <c r="B388" s="243"/>
      <c r="C388" s="243" t="s">
        <v>728</v>
      </c>
      <c r="D388" s="243" t="s">
        <v>729</v>
      </c>
    </row>
    <row r="389" spans="1:4" ht="102" hidden="1">
      <c r="A389" s="241" t="s">
        <v>515</v>
      </c>
      <c r="B389" s="243"/>
      <c r="C389" s="243" t="s">
        <v>730</v>
      </c>
      <c r="D389" s="243" t="s">
        <v>731</v>
      </c>
    </row>
    <row r="390" spans="1:4" ht="102" hidden="1">
      <c r="A390" s="241" t="s">
        <v>515</v>
      </c>
      <c r="B390" s="243"/>
      <c r="C390" s="243" t="s">
        <v>732</v>
      </c>
      <c r="D390" s="243" t="s">
        <v>733</v>
      </c>
    </row>
    <row r="391" spans="1:4" ht="102" hidden="1">
      <c r="A391" s="241" t="s">
        <v>515</v>
      </c>
      <c r="B391" s="243"/>
      <c r="C391" s="243" t="s">
        <v>734</v>
      </c>
      <c r="D391" s="243" t="s">
        <v>735</v>
      </c>
    </row>
    <row r="392" spans="1:4" ht="102" hidden="1">
      <c r="A392" s="241" t="s">
        <v>515</v>
      </c>
      <c r="B392" s="243"/>
      <c r="C392" s="243" t="s">
        <v>736</v>
      </c>
      <c r="D392" s="243" t="s">
        <v>737</v>
      </c>
    </row>
    <row r="393" spans="1:4" ht="102" hidden="1">
      <c r="A393" s="241" t="s">
        <v>515</v>
      </c>
      <c r="B393" s="243"/>
      <c r="C393" s="243" t="s">
        <v>738</v>
      </c>
      <c r="D393" s="243" t="s">
        <v>739</v>
      </c>
    </row>
    <row r="394" spans="1:4" ht="102" hidden="1">
      <c r="A394" s="241" t="s">
        <v>515</v>
      </c>
      <c r="B394" s="243"/>
      <c r="C394" s="243" t="s">
        <v>740</v>
      </c>
      <c r="D394" s="243" t="s">
        <v>741</v>
      </c>
    </row>
    <row r="395" spans="1:4" ht="102" hidden="1">
      <c r="A395" s="241" t="s">
        <v>515</v>
      </c>
      <c r="B395" s="243"/>
      <c r="C395" s="243" t="s">
        <v>742</v>
      </c>
      <c r="D395" s="243" t="s">
        <v>743</v>
      </c>
    </row>
    <row r="396" spans="1:4" ht="102" hidden="1">
      <c r="A396" s="241" t="s">
        <v>515</v>
      </c>
      <c r="B396" s="243"/>
      <c r="C396" s="243" t="s">
        <v>744</v>
      </c>
      <c r="D396" s="243" t="s">
        <v>745</v>
      </c>
    </row>
    <row r="397" spans="1:4" ht="102" hidden="1">
      <c r="A397" s="241" t="s">
        <v>515</v>
      </c>
      <c r="B397" s="243"/>
      <c r="C397" s="243" t="s">
        <v>746</v>
      </c>
      <c r="D397" s="243" t="s">
        <v>747</v>
      </c>
    </row>
    <row r="398" spans="1:4" ht="102" hidden="1">
      <c r="A398" s="241" t="s">
        <v>515</v>
      </c>
      <c r="B398" s="243"/>
      <c r="C398" s="243" t="s">
        <v>748</v>
      </c>
      <c r="D398" s="243" t="s">
        <v>749</v>
      </c>
    </row>
    <row r="399" spans="1:4" ht="102" hidden="1">
      <c r="A399" s="241" t="s">
        <v>515</v>
      </c>
      <c r="B399" s="243"/>
      <c r="C399" s="243" t="s">
        <v>750</v>
      </c>
      <c r="D399" s="243" t="s">
        <v>751</v>
      </c>
    </row>
    <row r="400" spans="1:4" ht="102" hidden="1">
      <c r="A400" s="241" t="s">
        <v>515</v>
      </c>
      <c r="B400" s="243"/>
      <c r="C400" s="243" t="s">
        <v>752</v>
      </c>
      <c r="D400" s="243" t="s">
        <v>753</v>
      </c>
    </row>
    <row r="401" spans="1:4" ht="102" hidden="1">
      <c r="A401" s="241" t="s">
        <v>515</v>
      </c>
      <c r="B401" s="243"/>
      <c r="C401" s="243" t="s">
        <v>754</v>
      </c>
      <c r="D401" s="243" t="s">
        <v>755</v>
      </c>
    </row>
    <row r="402" spans="1:4" ht="102" hidden="1">
      <c r="A402" s="241" t="s">
        <v>515</v>
      </c>
      <c r="B402" s="243"/>
      <c r="C402" s="243" t="s">
        <v>756</v>
      </c>
      <c r="D402" s="243" t="s">
        <v>757</v>
      </c>
    </row>
    <row r="403" spans="1:4" ht="102" hidden="1">
      <c r="A403" s="241" t="s">
        <v>515</v>
      </c>
      <c r="B403" s="243"/>
      <c r="C403" s="243" t="s">
        <v>758</v>
      </c>
      <c r="D403" s="243" t="s">
        <v>759</v>
      </c>
    </row>
    <row r="404" spans="1:4" ht="102" hidden="1">
      <c r="A404" s="241" t="s">
        <v>515</v>
      </c>
      <c r="B404" s="243"/>
      <c r="C404" s="243" t="s">
        <v>760</v>
      </c>
      <c r="D404" s="243" t="s">
        <v>761</v>
      </c>
    </row>
    <row r="405" spans="1:4" ht="102" hidden="1">
      <c r="A405" s="241" t="s">
        <v>515</v>
      </c>
      <c r="B405" s="243"/>
      <c r="C405" s="243" t="s">
        <v>762</v>
      </c>
      <c r="D405" s="243" t="s">
        <v>763</v>
      </c>
    </row>
    <row r="406" spans="1:4" ht="102" hidden="1">
      <c r="A406" s="241" t="s">
        <v>515</v>
      </c>
      <c r="B406" s="243"/>
      <c r="C406" s="243" t="s">
        <v>764</v>
      </c>
      <c r="D406" s="243" t="s">
        <v>765</v>
      </c>
    </row>
    <row r="407" spans="1:4" ht="12.75" hidden="1" customHeight="1">
      <c r="A407" s="241" t="s">
        <v>515</v>
      </c>
      <c r="B407" s="243" t="s">
        <v>377</v>
      </c>
      <c r="C407" s="243"/>
      <c r="D407" s="243"/>
    </row>
    <row r="408" spans="1:4" ht="102" hidden="1">
      <c r="A408" s="241" t="s">
        <v>515</v>
      </c>
      <c r="B408" s="243"/>
      <c r="C408" s="243" t="s">
        <v>766</v>
      </c>
      <c r="D408" s="243" t="s">
        <v>767</v>
      </c>
    </row>
    <row r="409" spans="1:4" ht="12.75" hidden="1" customHeight="1">
      <c r="A409" s="241" t="s">
        <v>515</v>
      </c>
      <c r="B409" s="243" t="s">
        <v>384</v>
      </c>
      <c r="C409" s="243"/>
      <c r="D409" s="243"/>
    </row>
    <row r="410" spans="1:4" ht="102" hidden="1">
      <c r="A410" s="241" t="s">
        <v>515</v>
      </c>
      <c r="B410" s="243"/>
      <c r="C410" s="243" t="s">
        <v>768</v>
      </c>
      <c r="D410" s="243" t="s">
        <v>1812</v>
      </c>
    </row>
    <row r="411" spans="1:4" ht="102" hidden="1">
      <c r="A411" s="241" t="s">
        <v>515</v>
      </c>
      <c r="B411" s="243"/>
      <c r="C411" s="243" t="s">
        <v>1813</v>
      </c>
      <c r="D411" s="243" t="s">
        <v>1814</v>
      </c>
    </row>
    <row r="412" spans="1:4" ht="12.75" hidden="1" customHeight="1">
      <c r="A412" s="241" t="s">
        <v>515</v>
      </c>
      <c r="B412" s="243" t="s">
        <v>398</v>
      </c>
      <c r="C412" s="243"/>
      <c r="D412" s="243"/>
    </row>
    <row r="413" spans="1:4" ht="102" hidden="1">
      <c r="A413" s="241" t="s">
        <v>515</v>
      </c>
      <c r="B413" s="243"/>
      <c r="C413" s="243" t="s">
        <v>1815</v>
      </c>
      <c r="D413" s="243" t="s">
        <v>1816</v>
      </c>
    </row>
    <row r="414" spans="1:4" ht="12.75" hidden="1" customHeight="1">
      <c r="A414" s="241" t="s">
        <v>515</v>
      </c>
      <c r="B414" s="243" t="s">
        <v>1370</v>
      </c>
      <c r="C414" s="243"/>
      <c r="D414" s="243"/>
    </row>
    <row r="415" spans="1:4" ht="102" hidden="1">
      <c r="A415" s="241" t="s">
        <v>515</v>
      </c>
      <c r="B415" s="243"/>
      <c r="C415" s="243" t="s">
        <v>1817</v>
      </c>
      <c r="D415" s="243" t="s">
        <v>1818</v>
      </c>
    </row>
    <row r="416" spans="1:4" ht="102" hidden="1">
      <c r="A416" s="241" t="s">
        <v>515</v>
      </c>
      <c r="B416" s="243"/>
      <c r="C416" s="243" t="s">
        <v>1819</v>
      </c>
      <c r="D416" s="243" t="s">
        <v>1820</v>
      </c>
    </row>
    <row r="417" spans="1:4" ht="12.75" hidden="1" customHeight="1">
      <c r="A417" s="241" t="s">
        <v>515</v>
      </c>
      <c r="B417" s="243" t="s">
        <v>1385</v>
      </c>
      <c r="C417" s="243"/>
      <c r="D417" s="243"/>
    </row>
    <row r="418" spans="1:4" ht="102" hidden="1">
      <c r="A418" s="241" t="s">
        <v>515</v>
      </c>
      <c r="B418" s="243"/>
      <c r="C418" s="243" t="s">
        <v>1821</v>
      </c>
      <c r="D418" s="243" t="s">
        <v>1822</v>
      </c>
    </row>
    <row r="419" spans="1:4" ht="102" hidden="1">
      <c r="A419" s="241" t="s">
        <v>515</v>
      </c>
      <c r="B419" s="243"/>
      <c r="C419" s="243" t="s">
        <v>1823</v>
      </c>
      <c r="D419" s="243" t="s">
        <v>1824</v>
      </c>
    </row>
    <row r="420" spans="1:4" ht="25.5" hidden="1" customHeight="1">
      <c r="A420" s="241" t="s">
        <v>515</v>
      </c>
      <c r="B420" s="243" t="s">
        <v>1399</v>
      </c>
      <c r="C420" s="243"/>
      <c r="D420" s="243"/>
    </row>
    <row r="421" spans="1:4" ht="102" hidden="1">
      <c r="A421" s="241" t="s">
        <v>515</v>
      </c>
      <c r="B421" s="243"/>
      <c r="C421" s="243" t="s">
        <v>1825</v>
      </c>
      <c r="D421" s="243" t="s">
        <v>1826</v>
      </c>
    </row>
    <row r="422" spans="1:4" ht="12.75" hidden="1" customHeight="1">
      <c r="A422" s="241" t="s">
        <v>515</v>
      </c>
      <c r="B422" s="243" t="s">
        <v>1415</v>
      </c>
      <c r="C422" s="243"/>
      <c r="D422" s="243"/>
    </row>
    <row r="423" spans="1:4" ht="102" hidden="1">
      <c r="A423" s="241" t="s">
        <v>515</v>
      </c>
      <c r="B423" s="243"/>
      <c r="C423" s="243" t="s">
        <v>1827</v>
      </c>
      <c r="D423" s="243" t="s">
        <v>1828</v>
      </c>
    </row>
    <row r="424" spans="1:4" ht="12.75" hidden="1" customHeight="1">
      <c r="A424" s="241" t="s">
        <v>515</v>
      </c>
      <c r="B424" s="243" t="s">
        <v>1422</v>
      </c>
      <c r="C424" s="243"/>
      <c r="D424" s="243"/>
    </row>
    <row r="425" spans="1:4" ht="102" hidden="1">
      <c r="A425" s="241" t="s">
        <v>515</v>
      </c>
      <c r="B425" s="243"/>
      <c r="C425" s="243" t="s">
        <v>1829</v>
      </c>
      <c r="D425" s="243" t="s">
        <v>1830</v>
      </c>
    </row>
    <row r="426" spans="1:4" ht="102" hidden="1">
      <c r="A426" s="241" t="s">
        <v>515</v>
      </c>
      <c r="B426" s="243"/>
      <c r="C426" s="243" t="s">
        <v>1831</v>
      </c>
      <c r="D426" s="243" t="s">
        <v>1832</v>
      </c>
    </row>
    <row r="427" spans="1:4" ht="12.75" hidden="1" customHeight="1">
      <c r="A427" s="241" t="s">
        <v>515</v>
      </c>
      <c r="B427" s="243" t="s">
        <v>1443</v>
      </c>
      <c r="C427" s="243"/>
      <c r="D427" s="243"/>
    </row>
    <row r="428" spans="1:4" ht="102" hidden="1">
      <c r="A428" s="241" t="s">
        <v>515</v>
      </c>
      <c r="B428" s="243"/>
      <c r="C428" s="243" t="s">
        <v>1833</v>
      </c>
      <c r="D428" s="243" t="s">
        <v>1834</v>
      </c>
    </row>
    <row r="429" spans="1:4" ht="12.75" hidden="1" customHeight="1">
      <c r="A429" s="241" t="s">
        <v>515</v>
      </c>
      <c r="B429" s="243" t="s">
        <v>1835</v>
      </c>
      <c r="C429" s="243"/>
      <c r="D429" s="243"/>
    </row>
    <row r="430" spans="1:4" ht="102" hidden="1">
      <c r="A430" s="241" t="s">
        <v>515</v>
      </c>
      <c r="B430" s="243"/>
      <c r="C430" s="243" t="s">
        <v>1836</v>
      </c>
      <c r="D430" s="243" t="s">
        <v>1837</v>
      </c>
    </row>
    <row r="431" spans="1:4" ht="102" hidden="1">
      <c r="A431" s="241" t="s">
        <v>515</v>
      </c>
      <c r="B431" s="243"/>
      <c r="C431" s="243" t="s">
        <v>1838</v>
      </c>
      <c r="D431" s="243" t="s">
        <v>1839</v>
      </c>
    </row>
    <row r="432" spans="1:4" ht="102" hidden="1">
      <c r="A432" s="241" t="s">
        <v>515</v>
      </c>
      <c r="B432" s="243"/>
      <c r="C432" s="243" t="s">
        <v>1840</v>
      </c>
      <c r="D432" s="243" t="s">
        <v>1841</v>
      </c>
    </row>
    <row r="433" spans="1:4" ht="12.75" hidden="1" customHeight="1">
      <c r="A433" s="241" t="s">
        <v>515</v>
      </c>
      <c r="B433" s="243" t="s">
        <v>1454</v>
      </c>
      <c r="C433" s="243"/>
      <c r="D433" s="243"/>
    </row>
    <row r="434" spans="1:4" ht="102" hidden="1">
      <c r="A434" s="241" t="s">
        <v>515</v>
      </c>
      <c r="B434" s="243"/>
      <c r="C434" s="243" t="s">
        <v>1842</v>
      </c>
      <c r="D434" s="243" t="s">
        <v>1843</v>
      </c>
    </row>
    <row r="435" spans="1:4" ht="12.75" hidden="1" customHeight="1">
      <c r="A435" s="241" t="s">
        <v>515</v>
      </c>
      <c r="B435" s="243" t="s">
        <v>434</v>
      </c>
      <c r="C435" s="243"/>
      <c r="D435" s="243"/>
    </row>
    <row r="436" spans="1:4" ht="102" hidden="1">
      <c r="A436" s="241" t="s">
        <v>515</v>
      </c>
      <c r="B436" s="243"/>
      <c r="C436" s="243" t="s">
        <v>1844</v>
      </c>
      <c r="D436" s="243" t="s">
        <v>1845</v>
      </c>
    </row>
    <row r="437" spans="1:4" ht="102" hidden="1">
      <c r="A437" s="241" t="s">
        <v>515</v>
      </c>
      <c r="B437" s="243"/>
      <c r="C437" s="243" t="s">
        <v>1846</v>
      </c>
      <c r="D437" s="243" t="s">
        <v>1847</v>
      </c>
    </row>
    <row r="438" spans="1:4" ht="102" hidden="1">
      <c r="A438" s="241" t="s">
        <v>515</v>
      </c>
      <c r="B438" s="243"/>
      <c r="C438" s="243" t="s">
        <v>1848</v>
      </c>
      <c r="D438" s="243" t="s">
        <v>1849</v>
      </c>
    </row>
    <row r="439" spans="1:4" ht="102" hidden="1">
      <c r="A439" s="241" t="s">
        <v>515</v>
      </c>
      <c r="B439" s="243"/>
      <c r="C439" s="243" t="s">
        <v>1850</v>
      </c>
      <c r="D439" s="243" t="s">
        <v>1851</v>
      </c>
    </row>
    <row r="440" spans="1:4" ht="12.75" hidden="1" customHeight="1">
      <c r="A440" s="241" t="s">
        <v>515</v>
      </c>
      <c r="B440" s="243" t="s">
        <v>439</v>
      </c>
      <c r="C440" s="243"/>
      <c r="D440" s="243"/>
    </row>
    <row r="441" spans="1:4" ht="102" hidden="1">
      <c r="A441" s="241" t="s">
        <v>515</v>
      </c>
      <c r="B441" s="243"/>
      <c r="C441" s="243" t="s">
        <v>1852</v>
      </c>
      <c r="D441" s="243" t="s">
        <v>1853</v>
      </c>
    </row>
    <row r="442" spans="1:4" ht="102" hidden="1">
      <c r="A442" s="241" t="s">
        <v>515</v>
      </c>
      <c r="B442" s="243"/>
      <c r="C442" s="243" t="s">
        <v>1854</v>
      </c>
      <c r="D442" s="243" t="s">
        <v>1855</v>
      </c>
    </row>
    <row r="443" spans="1:4" ht="12.75" hidden="1" customHeight="1">
      <c r="A443" s="241" t="s">
        <v>515</v>
      </c>
      <c r="B443" s="243" t="s">
        <v>1856</v>
      </c>
      <c r="C443" s="243"/>
      <c r="D443" s="243"/>
    </row>
    <row r="444" spans="1:4" ht="102" hidden="1">
      <c r="A444" s="241" t="s">
        <v>515</v>
      </c>
      <c r="B444" s="243"/>
      <c r="C444" s="243" t="s">
        <v>1857</v>
      </c>
      <c r="D444" s="243" t="s">
        <v>1858</v>
      </c>
    </row>
    <row r="445" spans="1:4" ht="12.75" hidden="1" customHeight="1">
      <c r="A445" s="244" t="s">
        <v>1859</v>
      </c>
      <c r="B445" s="244"/>
      <c r="C445" s="244"/>
      <c r="D445" s="244"/>
    </row>
    <row r="446" spans="1:4" ht="12.75" hidden="1" customHeight="1">
      <c r="A446" s="244" t="s">
        <v>1859</v>
      </c>
      <c r="B446" s="243" t="s">
        <v>284</v>
      </c>
      <c r="C446" s="243"/>
      <c r="D446" s="243"/>
    </row>
    <row r="447" spans="1:4" ht="25.5" hidden="1">
      <c r="A447" s="244" t="s">
        <v>1859</v>
      </c>
      <c r="B447" s="243" t="s">
        <v>284</v>
      </c>
      <c r="C447" s="243" t="s">
        <v>1860</v>
      </c>
      <c r="D447" s="243" t="s">
        <v>1861</v>
      </c>
    </row>
    <row r="448" spans="1:4" ht="38.25" hidden="1">
      <c r="A448" s="244" t="s">
        <v>1859</v>
      </c>
      <c r="B448" s="243" t="s">
        <v>284</v>
      </c>
      <c r="C448" s="243" t="s">
        <v>2032</v>
      </c>
      <c r="D448" s="243" t="s">
        <v>1862</v>
      </c>
    </row>
    <row r="449" spans="1:4" ht="25.5" hidden="1">
      <c r="A449" s="244" t="s">
        <v>1859</v>
      </c>
      <c r="B449" s="243" t="s">
        <v>284</v>
      </c>
      <c r="C449" s="243" t="s">
        <v>1863</v>
      </c>
      <c r="D449" s="243" t="s">
        <v>1864</v>
      </c>
    </row>
    <row r="450" spans="1:4" ht="12.75" hidden="1" customHeight="1">
      <c r="A450" s="244" t="s">
        <v>1859</v>
      </c>
      <c r="B450" s="243" t="s">
        <v>295</v>
      </c>
      <c r="C450" s="243"/>
      <c r="D450" s="243"/>
    </row>
    <row r="451" spans="1:4" ht="25.5" hidden="1">
      <c r="A451" s="244" t="s">
        <v>1859</v>
      </c>
      <c r="B451" s="243" t="s">
        <v>295</v>
      </c>
      <c r="C451" s="243" t="s">
        <v>1865</v>
      </c>
      <c r="D451" s="243" t="s">
        <v>1866</v>
      </c>
    </row>
    <row r="452" spans="1:4" ht="38.25" hidden="1">
      <c r="A452" s="244" t="s">
        <v>1859</v>
      </c>
      <c r="B452" s="243" t="s">
        <v>295</v>
      </c>
      <c r="C452" s="243" t="s">
        <v>1867</v>
      </c>
      <c r="D452" s="243" t="s">
        <v>1868</v>
      </c>
    </row>
    <row r="453" spans="1:4" ht="25.5" hidden="1">
      <c r="A453" s="244" t="s">
        <v>1859</v>
      </c>
      <c r="B453" s="243" t="s">
        <v>295</v>
      </c>
      <c r="C453" s="243" t="s">
        <v>1869</v>
      </c>
      <c r="D453" s="243" t="s">
        <v>1870</v>
      </c>
    </row>
    <row r="454" spans="1:4" ht="38.25" hidden="1">
      <c r="A454" s="244" t="s">
        <v>1859</v>
      </c>
      <c r="B454" s="243" t="s">
        <v>295</v>
      </c>
      <c r="C454" s="243" t="s">
        <v>1871</v>
      </c>
      <c r="D454" s="243" t="s">
        <v>1872</v>
      </c>
    </row>
    <row r="455" spans="1:4" ht="12.75" hidden="1" customHeight="1">
      <c r="A455" s="244" t="s">
        <v>1859</v>
      </c>
      <c r="B455" s="243" t="s">
        <v>1259</v>
      </c>
      <c r="C455" s="243"/>
      <c r="D455" s="243"/>
    </row>
    <row r="456" spans="1:4" ht="38.25" hidden="1">
      <c r="A456" s="244" t="s">
        <v>1859</v>
      </c>
      <c r="B456" s="243" t="s">
        <v>1259</v>
      </c>
      <c r="C456" s="243" t="s">
        <v>1873</v>
      </c>
      <c r="D456" s="243" t="s">
        <v>1874</v>
      </c>
    </row>
    <row r="457" spans="1:4" ht="38.25" hidden="1">
      <c r="A457" s="244" t="s">
        <v>1859</v>
      </c>
      <c r="B457" s="243" t="s">
        <v>1259</v>
      </c>
      <c r="C457" s="243" t="s">
        <v>1875</v>
      </c>
      <c r="D457" s="243" t="s">
        <v>1876</v>
      </c>
    </row>
    <row r="458" spans="1:4" ht="12.75" hidden="1" customHeight="1">
      <c r="A458" s="244" t="s">
        <v>1859</v>
      </c>
      <c r="B458" s="243" t="s">
        <v>1266</v>
      </c>
      <c r="C458" s="243"/>
      <c r="D458" s="243"/>
    </row>
    <row r="459" spans="1:4" ht="25.5" hidden="1">
      <c r="A459" s="244" t="s">
        <v>1859</v>
      </c>
      <c r="B459" s="243" t="s">
        <v>1266</v>
      </c>
      <c r="C459" s="243" t="s">
        <v>1877</v>
      </c>
      <c r="D459" s="243" t="s">
        <v>1878</v>
      </c>
    </row>
    <row r="460" spans="1:4" ht="12.75" hidden="1" customHeight="1">
      <c r="A460" s="244" t="s">
        <v>1859</v>
      </c>
      <c r="B460" s="243" t="s">
        <v>1274</v>
      </c>
      <c r="C460" s="243"/>
      <c r="D460" s="243"/>
    </row>
    <row r="461" spans="1:4" ht="25.5" hidden="1">
      <c r="A461" s="244" t="s">
        <v>1859</v>
      </c>
      <c r="B461" s="243"/>
      <c r="C461" s="243" t="s">
        <v>1879</v>
      </c>
      <c r="D461" s="243" t="s">
        <v>1880</v>
      </c>
    </row>
    <row r="462" spans="1:4" ht="12.75" hidden="1" customHeight="1">
      <c r="A462" s="244" t="s">
        <v>1859</v>
      </c>
      <c r="B462" s="243" t="s">
        <v>1279</v>
      </c>
      <c r="C462" s="243"/>
      <c r="D462" s="243"/>
    </row>
    <row r="463" spans="1:4" ht="38.25" hidden="1">
      <c r="A463" s="244" t="s">
        <v>1859</v>
      </c>
      <c r="B463" s="243"/>
      <c r="C463" s="243" t="s">
        <v>1881</v>
      </c>
      <c r="D463" s="243" t="s">
        <v>1882</v>
      </c>
    </row>
    <row r="464" spans="1:4" ht="38.25" hidden="1">
      <c r="A464" s="244" t="s">
        <v>1859</v>
      </c>
      <c r="B464" s="243"/>
      <c r="C464" s="243" t="s">
        <v>2044</v>
      </c>
      <c r="D464" s="243" t="s">
        <v>1883</v>
      </c>
    </row>
    <row r="465" spans="1:4" ht="12.75" hidden="1" customHeight="1">
      <c r="A465" s="244" t="s">
        <v>1859</v>
      </c>
      <c r="B465" s="243" t="s">
        <v>1286</v>
      </c>
      <c r="C465" s="243"/>
      <c r="D465" s="243"/>
    </row>
    <row r="466" spans="1:4" ht="38.25" hidden="1">
      <c r="A466" s="244" t="s">
        <v>1859</v>
      </c>
      <c r="B466" s="243"/>
      <c r="C466" s="243" t="s">
        <v>1884</v>
      </c>
      <c r="D466" s="243" t="s">
        <v>1885</v>
      </c>
    </row>
    <row r="467" spans="1:4" ht="38.25" hidden="1">
      <c r="A467" s="244" t="s">
        <v>1859</v>
      </c>
      <c r="B467" s="243"/>
      <c r="C467" s="243" t="s">
        <v>1886</v>
      </c>
      <c r="D467" s="243" t="s">
        <v>1887</v>
      </c>
    </row>
    <row r="468" spans="1:4" ht="12.75" hidden="1" customHeight="1">
      <c r="A468" s="244" t="s">
        <v>1859</v>
      </c>
      <c r="B468" s="243" t="s">
        <v>1291</v>
      </c>
      <c r="C468" s="243"/>
      <c r="D468" s="243"/>
    </row>
    <row r="469" spans="1:4" ht="38.25" hidden="1">
      <c r="A469" s="244" t="s">
        <v>1859</v>
      </c>
      <c r="B469" s="243"/>
      <c r="C469" s="243" t="s">
        <v>1888</v>
      </c>
      <c r="D469" s="243" t="s">
        <v>1889</v>
      </c>
    </row>
    <row r="470" spans="1:4" ht="38.25" hidden="1">
      <c r="A470" s="244" t="s">
        <v>1859</v>
      </c>
      <c r="B470" s="243"/>
      <c r="C470" s="243" t="s">
        <v>1890</v>
      </c>
      <c r="D470" s="243" t="s">
        <v>1891</v>
      </c>
    </row>
    <row r="471" spans="1:4" ht="12.75" hidden="1" customHeight="1">
      <c r="A471" s="244" t="s">
        <v>1859</v>
      </c>
      <c r="B471" s="243" t="s">
        <v>1301</v>
      </c>
      <c r="C471" s="243"/>
      <c r="D471" s="243"/>
    </row>
    <row r="472" spans="1:4" ht="25.5" hidden="1">
      <c r="A472" s="244" t="s">
        <v>1859</v>
      </c>
      <c r="B472" s="243"/>
      <c r="C472" s="243" t="s">
        <v>1892</v>
      </c>
      <c r="D472" s="243" t="s">
        <v>1893</v>
      </c>
    </row>
    <row r="473" spans="1:4" ht="12.75" hidden="1" customHeight="1">
      <c r="A473" s="244" t="s">
        <v>1859</v>
      </c>
      <c r="B473" s="243" t="s">
        <v>315</v>
      </c>
      <c r="C473" s="243"/>
      <c r="D473" s="243"/>
    </row>
    <row r="474" spans="1:4" ht="38.25" hidden="1">
      <c r="A474" s="244" t="s">
        <v>1859</v>
      </c>
      <c r="B474" s="243"/>
      <c r="C474" s="243" t="s">
        <v>1894</v>
      </c>
      <c r="D474" s="243" t="s">
        <v>1895</v>
      </c>
    </row>
    <row r="475" spans="1:4" ht="38.25" hidden="1">
      <c r="A475" s="244" t="s">
        <v>1859</v>
      </c>
      <c r="B475" s="243"/>
      <c r="C475" s="243" t="s">
        <v>2034</v>
      </c>
      <c r="D475" s="243" t="s">
        <v>1896</v>
      </c>
    </row>
    <row r="476" spans="1:4" ht="25.5" hidden="1">
      <c r="A476" s="244" t="s">
        <v>1859</v>
      </c>
      <c r="B476" s="243"/>
      <c r="C476" s="243" t="s">
        <v>1897</v>
      </c>
      <c r="D476" s="243" t="s">
        <v>1898</v>
      </c>
    </row>
    <row r="477" spans="1:4" ht="25.5" hidden="1">
      <c r="A477" s="244" t="s">
        <v>1859</v>
      </c>
      <c r="B477" s="243"/>
      <c r="C477" s="243" t="s">
        <v>1899</v>
      </c>
      <c r="D477" s="243" t="s">
        <v>1900</v>
      </c>
    </row>
    <row r="478" spans="1:4" ht="12.75" hidden="1" customHeight="1">
      <c r="A478" s="244" t="s">
        <v>1859</v>
      </c>
      <c r="B478" s="243" t="s">
        <v>328</v>
      </c>
      <c r="C478" s="243"/>
      <c r="D478" s="243"/>
    </row>
    <row r="479" spans="1:4" ht="25.5" hidden="1">
      <c r="A479" s="244" t="s">
        <v>1859</v>
      </c>
      <c r="B479" s="243"/>
      <c r="C479" s="243" t="s">
        <v>1901</v>
      </c>
      <c r="D479" s="243" t="s">
        <v>1902</v>
      </c>
    </row>
    <row r="480" spans="1:4" ht="25.5" hidden="1">
      <c r="A480" s="244" t="s">
        <v>1859</v>
      </c>
      <c r="B480" s="243"/>
      <c r="C480" s="243" t="s">
        <v>1903</v>
      </c>
      <c r="D480" s="243" t="s">
        <v>1904</v>
      </c>
    </row>
    <row r="481" spans="1:4" ht="25.5" hidden="1">
      <c r="A481" s="244" t="s">
        <v>1859</v>
      </c>
      <c r="B481" s="243"/>
      <c r="C481" s="243" t="s">
        <v>1905</v>
      </c>
      <c r="D481" s="243" t="s">
        <v>1906</v>
      </c>
    </row>
    <row r="482" spans="1:4" ht="12.75" hidden="1" customHeight="1">
      <c r="A482" s="244" t="s">
        <v>1859</v>
      </c>
      <c r="B482" s="243" t="s">
        <v>335</v>
      </c>
      <c r="C482" s="243"/>
      <c r="D482" s="243"/>
    </row>
    <row r="483" spans="1:4" ht="38.25" hidden="1">
      <c r="A483" s="244" t="s">
        <v>1859</v>
      </c>
      <c r="B483" s="243"/>
      <c r="C483" s="243" t="s">
        <v>1907</v>
      </c>
      <c r="D483" s="243" t="s">
        <v>1908</v>
      </c>
    </row>
    <row r="484" spans="1:4" ht="38.25" hidden="1">
      <c r="A484" s="244" t="s">
        <v>1859</v>
      </c>
      <c r="B484" s="243"/>
      <c r="C484" s="243" t="s">
        <v>1909</v>
      </c>
      <c r="D484" s="243" t="s">
        <v>1910</v>
      </c>
    </row>
    <row r="485" spans="1:4" ht="25.5" hidden="1" customHeight="1">
      <c r="A485" s="244" t="s">
        <v>1859</v>
      </c>
      <c r="B485" s="243" t="s">
        <v>342</v>
      </c>
      <c r="C485" s="243"/>
      <c r="D485" s="243"/>
    </row>
    <row r="486" spans="1:4" ht="38.25" hidden="1">
      <c r="A486" s="244" t="s">
        <v>1859</v>
      </c>
      <c r="B486" s="243"/>
      <c r="C486" s="243" t="s">
        <v>1911</v>
      </c>
      <c r="D486" s="243" t="s">
        <v>1912</v>
      </c>
    </row>
    <row r="487" spans="1:4" ht="38.25" hidden="1">
      <c r="A487" s="244" t="s">
        <v>1859</v>
      </c>
      <c r="B487" s="243"/>
      <c r="C487" s="243" t="s">
        <v>1913</v>
      </c>
      <c r="D487" s="243" t="s">
        <v>1914</v>
      </c>
    </row>
    <row r="488" spans="1:4" ht="12.75" hidden="1" customHeight="1">
      <c r="A488" s="244" t="s">
        <v>1859</v>
      </c>
      <c r="B488" s="243" t="s">
        <v>348</v>
      </c>
      <c r="C488" s="243"/>
      <c r="D488" s="243"/>
    </row>
    <row r="489" spans="1:4" ht="38.25" hidden="1">
      <c r="A489" s="244" t="s">
        <v>1859</v>
      </c>
      <c r="B489" s="243"/>
      <c r="C489" s="243" t="s">
        <v>1915</v>
      </c>
      <c r="D489" s="243" t="s">
        <v>1916</v>
      </c>
    </row>
    <row r="490" spans="1:4" ht="38.25" hidden="1">
      <c r="A490" s="244" t="s">
        <v>1859</v>
      </c>
      <c r="B490" s="243"/>
      <c r="C490" s="243" t="s">
        <v>2038</v>
      </c>
      <c r="D490" s="243" t="s">
        <v>1917</v>
      </c>
    </row>
    <row r="491" spans="1:4" ht="12.75" hidden="1" customHeight="1">
      <c r="A491" s="244" t="s">
        <v>1859</v>
      </c>
      <c r="B491" s="243" t="s">
        <v>358</v>
      </c>
      <c r="C491" s="243"/>
      <c r="D491" s="243"/>
    </row>
    <row r="492" spans="1:4" ht="25.5" hidden="1">
      <c r="A492" s="244" t="s">
        <v>1859</v>
      </c>
      <c r="B492" s="243"/>
      <c r="C492" s="243" t="s">
        <v>1918</v>
      </c>
      <c r="D492" s="243" t="s">
        <v>1919</v>
      </c>
    </row>
    <row r="493" spans="1:4" ht="25.5" hidden="1">
      <c r="A493" s="244" t="s">
        <v>1859</v>
      </c>
      <c r="B493" s="243"/>
      <c r="C493" s="243" t="s">
        <v>1920</v>
      </c>
      <c r="D493" s="243" t="s">
        <v>1921</v>
      </c>
    </row>
    <row r="494" spans="1:4" ht="25.5" hidden="1" customHeight="1">
      <c r="A494" s="244" t="s">
        <v>1859</v>
      </c>
      <c r="B494" s="243" t="s">
        <v>363</v>
      </c>
      <c r="C494" s="243"/>
      <c r="D494" s="243"/>
    </row>
    <row r="495" spans="1:4" ht="38.25" hidden="1">
      <c r="A495" s="244" t="s">
        <v>1859</v>
      </c>
      <c r="B495" s="243"/>
      <c r="C495" s="243" t="s">
        <v>1922</v>
      </c>
      <c r="D495" s="243" t="s">
        <v>1923</v>
      </c>
    </row>
    <row r="496" spans="1:4" ht="51" hidden="1">
      <c r="A496" s="244" t="s">
        <v>1859</v>
      </c>
      <c r="B496" s="243"/>
      <c r="C496" s="243" t="s">
        <v>1924</v>
      </c>
      <c r="D496" s="243" t="s">
        <v>1925</v>
      </c>
    </row>
    <row r="497" spans="1:4" ht="12.75" hidden="1" customHeight="1">
      <c r="A497" s="244" t="s">
        <v>1859</v>
      </c>
      <c r="B497" s="243" t="s">
        <v>372</v>
      </c>
      <c r="C497" s="243"/>
      <c r="D497" s="243"/>
    </row>
    <row r="498" spans="1:4" ht="25.5" hidden="1">
      <c r="A498" s="244" t="s">
        <v>1859</v>
      </c>
      <c r="B498" s="243"/>
      <c r="C498" s="243" t="s">
        <v>1926</v>
      </c>
      <c r="D498" s="243" t="s">
        <v>1927</v>
      </c>
    </row>
    <row r="499" spans="1:4" ht="12.75" hidden="1" customHeight="1">
      <c r="A499" s="244" t="s">
        <v>1859</v>
      </c>
      <c r="B499" s="243" t="s">
        <v>377</v>
      </c>
      <c r="C499" s="243"/>
      <c r="D499" s="243"/>
    </row>
    <row r="500" spans="1:4" ht="38.25" hidden="1">
      <c r="A500" s="244" t="s">
        <v>1859</v>
      </c>
      <c r="B500" s="243"/>
      <c r="C500" s="243" t="s">
        <v>1928</v>
      </c>
      <c r="D500" s="243" t="s">
        <v>66</v>
      </c>
    </row>
    <row r="501" spans="1:4" ht="38.25" hidden="1">
      <c r="A501" s="244" t="s">
        <v>1859</v>
      </c>
      <c r="B501" s="243"/>
      <c r="C501" s="243" t="s">
        <v>2042</v>
      </c>
      <c r="D501" s="243" t="s">
        <v>67</v>
      </c>
    </row>
    <row r="502" spans="1:4" ht="12.75" hidden="1" customHeight="1">
      <c r="A502" s="244" t="s">
        <v>1859</v>
      </c>
      <c r="B502" s="243" t="s">
        <v>384</v>
      </c>
      <c r="C502" s="243"/>
      <c r="D502" s="243"/>
    </row>
    <row r="503" spans="1:4" ht="38.25" hidden="1">
      <c r="A503" s="244" t="s">
        <v>1859</v>
      </c>
      <c r="B503" s="243"/>
      <c r="C503" s="243" t="s">
        <v>68</v>
      </c>
      <c r="D503" s="243" t="s">
        <v>69</v>
      </c>
    </row>
    <row r="504" spans="1:4" ht="38.25" hidden="1">
      <c r="A504" s="244" t="s">
        <v>1859</v>
      </c>
      <c r="B504" s="243"/>
      <c r="C504" s="243" t="s">
        <v>2046</v>
      </c>
      <c r="D504" s="243" t="s">
        <v>70</v>
      </c>
    </row>
    <row r="505" spans="1:4" ht="12.75" hidden="1" customHeight="1">
      <c r="A505" s="244" t="s">
        <v>1859</v>
      </c>
      <c r="B505" s="243" t="s">
        <v>389</v>
      </c>
      <c r="C505" s="243"/>
      <c r="D505" s="243"/>
    </row>
    <row r="506" spans="1:4" ht="25.5" hidden="1">
      <c r="A506" s="244" t="s">
        <v>1859</v>
      </c>
      <c r="B506" s="243"/>
      <c r="C506" s="243" t="s">
        <v>71</v>
      </c>
      <c r="D506" s="243" t="s">
        <v>72</v>
      </c>
    </row>
    <row r="507" spans="1:4" ht="38.25" hidden="1">
      <c r="A507" s="244" t="s">
        <v>1859</v>
      </c>
      <c r="B507" s="243"/>
      <c r="C507" s="243" t="s">
        <v>73</v>
      </c>
      <c r="D507" s="243" t="s">
        <v>74</v>
      </c>
    </row>
    <row r="508" spans="1:4" ht="12.75" hidden="1" customHeight="1">
      <c r="A508" s="244" t="s">
        <v>1859</v>
      </c>
      <c r="B508" s="243" t="s">
        <v>398</v>
      </c>
      <c r="C508" s="243"/>
      <c r="D508" s="243"/>
    </row>
    <row r="509" spans="1:4" ht="25.5" hidden="1">
      <c r="A509" s="244" t="s">
        <v>1859</v>
      </c>
      <c r="B509" s="243"/>
      <c r="C509" s="243" t="s">
        <v>75</v>
      </c>
      <c r="D509" s="243" t="s">
        <v>76</v>
      </c>
    </row>
    <row r="510" spans="1:4" ht="38.25" hidden="1">
      <c r="A510" s="244" t="s">
        <v>1859</v>
      </c>
      <c r="B510" s="243"/>
      <c r="C510" s="243" t="s">
        <v>77</v>
      </c>
      <c r="D510" s="243" t="s">
        <v>78</v>
      </c>
    </row>
    <row r="511" spans="1:4" ht="12.75" hidden="1" customHeight="1">
      <c r="A511" s="244" t="s">
        <v>1859</v>
      </c>
      <c r="B511" s="243" t="s">
        <v>403</v>
      </c>
      <c r="C511" s="243"/>
      <c r="D511" s="243"/>
    </row>
    <row r="512" spans="1:4" ht="38.25" hidden="1">
      <c r="A512" s="244" t="s">
        <v>1859</v>
      </c>
      <c r="B512" s="243"/>
      <c r="C512" s="243" t="s">
        <v>79</v>
      </c>
      <c r="D512" s="243" t="s">
        <v>80</v>
      </c>
    </row>
    <row r="513" spans="1:4" ht="38.25" hidden="1">
      <c r="A513" s="244" t="s">
        <v>1859</v>
      </c>
      <c r="B513" s="243"/>
      <c r="C513" s="243" t="s">
        <v>81</v>
      </c>
      <c r="D513" s="243" t="s">
        <v>82</v>
      </c>
    </row>
    <row r="514" spans="1:4" ht="12.75" hidden="1" customHeight="1">
      <c r="A514" s="244" t="s">
        <v>1859</v>
      </c>
      <c r="B514" s="243" t="s">
        <v>408</v>
      </c>
      <c r="C514" s="243"/>
      <c r="D514" s="243"/>
    </row>
    <row r="515" spans="1:4" ht="38.25" hidden="1">
      <c r="A515" s="244" t="s">
        <v>1859</v>
      </c>
      <c r="B515" s="243"/>
      <c r="C515" s="243" t="s">
        <v>83</v>
      </c>
      <c r="D515" s="243" t="s">
        <v>84</v>
      </c>
    </row>
    <row r="516" spans="1:4" ht="38.25" hidden="1">
      <c r="A516" s="244" t="s">
        <v>1859</v>
      </c>
      <c r="B516" s="243"/>
      <c r="C516" s="243" t="s">
        <v>2048</v>
      </c>
      <c r="D516" s="243" t="s">
        <v>85</v>
      </c>
    </row>
    <row r="517" spans="1:4" ht="12.75" hidden="1" customHeight="1">
      <c r="A517" s="244" t="s">
        <v>1859</v>
      </c>
      <c r="B517" s="243" t="s">
        <v>413</v>
      </c>
      <c r="C517" s="243"/>
      <c r="D517" s="243"/>
    </row>
    <row r="518" spans="1:4" ht="25.5" hidden="1">
      <c r="A518" s="244" t="s">
        <v>1859</v>
      </c>
      <c r="B518" s="243"/>
      <c r="C518" s="243" t="s">
        <v>86</v>
      </c>
      <c r="D518" s="243" t="s">
        <v>87</v>
      </c>
    </row>
    <row r="519" spans="1:4" ht="38.25" hidden="1">
      <c r="A519" s="244" t="s">
        <v>1859</v>
      </c>
      <c r="B519" s="243"/>
      <c r="C519" s="243" t="s">
        <v>88</v>
      </c>
      <c r="D519" s="243" t="s">
        <v>89</v>
      </c>
    </row>
    <row r="520" spans="1:4" ht="12.75" hidden="1" customHeight="1">
      <c r="A520" s="244" t="s">
        <v>1859</v>
      </c>
      <c r="B520" s="243" t="s">
        <v>416</v>
      </c>
      <c r="C520" s="243"/>
      <c r="D520" s="243"/>
    </row>
    <row r="521" spans="1:4" ht="38.25" hidden="1">
      <c r="A521" s="244" t="s">
        <v>1859</v>
      </c>
      <c r="B521" s="243"/>
      <c r="C521" s="243" t="s">
        <v>90</v>
      </c>
      <c r="D521" s="243" t="s">
        <v>91</v>
      </c>
    </row>
    <row r="522" spans="1:4" ht="38.25" hidden="1">
      <c r="A522" s="244" t="s">
        <v>1859</v>
      </c>
      <c r="B522" s="243"/>
      <c r="C522" s="243" t="s">
        <v>92</v>
      </c>
      <c r="D522" s="243" t="s">
        <v>93</v>
      </c>
    </row>
    <row r="523" spans="1:4" ht="12.75" hidden="1" customHeight="1">
      <c r="A523" s="244" t="s">
        <v>1859</v>
      </c>
      <c r="B523" s="243" t="s">
        <v>1370</v>
      </c>
      <c r="C523" s="243"/>
      <c r="D523" s="243"/>
    </row>
    <row r="524" spans="1:4" ht="38.25" hidden="1">
      <c r="A524" s="244" t="s">
        <v>1859</v>
      </c>
      <c r="B524" s="243"/>
      <c r="C524" s="243" t="s">
        <v>94</v>
      </c>
      <c r="D524" s="243" t="s">
        <v>95</v>
      </c>
    </row>
    <row r="525" spans="1:4" ht="38.25" hidden="1">
      <c r="A525" s="244" t="s">
        <v>1859</v>
      </c>
      <c r="B525" s="243"/>
      <c r="C525" s="243" t="s">
        <v>96</v>
      </c>
      <c r="D525" s="243" t="s">
        <v>97</v>
      </c>
    </row>
    <row r="526" spans="1:4" ht="25.5" hidden="1">
      <c r="A526" s="244" t="s">
        <v>1859</v>
      </c>
      <c r="B526" s="243"/>
      <c r="C526" s="243" t="s">
        <v>98</v>
      </c>
      <c r="D526" s="243" t="s">
        <v>99</v>
      </c>
    </row>
    <row r="527" spans="1:4" ht="12.75" hidden="1" customHeight="1">
      <c r="A527" s="244" t="s">
        <v>1859</v>
      </c>
      <c r="B527" s="243" t="s">
        <v>1385</v>
      </c>
      <c r="C527" s="243"/>
      <c r="D527" s="243"/>
    </row>
    <row r="528" spans="1:4" ht="38.25" hidden="1">
      <c r="A528" s="244" t="s">
        <v>1859</v>
      </c>
      <c r="B528" s="243"/>
      <c r="C528" s="243" t="s">
        <v>100</v>
      </c>
      <c r="D528" s="243" t="s">
        <v>101</v>
      </c>
    </row>
    <row r="529" spans="1:4" ht="12.75" hidden="1" customHeight="1">
      <c r="A529" s="244" t="s">
        <v>1859</v>
      </c>
      <c r="B529" s="243" t="s">
        <v>1394</v>
      </c>
      <c r="C529" s="243"/>
      <c r="D529" s="243"/>
    </row>
    <row r="530" spans="1:4" ht="38.25" hidden="1">
      <c r="A530" s="244" t="s">
        <v>1859</v>
      </c>
      <c r="B530" s="243"/>
      <c r="C530" s="243" t="s">
        <v>102</v>
      </c>
      <c r="D530" s="243" t="s">
        <v>103</v>
      </c>
    </row>
    <row r="531" spans="1:4" ht="38.25" hidden="1">
      <c r="A531" s="244" t="s">
        <v>1859</v>
      </c>
      <c r="B531" s="243"/>
      <c r="C531" s="243" t="s">
        <v>104</v>
      </c>
      <c r="D531" s="243" t="s">
        <v>105</v>
      </c>
    </row>
    <row r="532" spans="1:4" ht="25.5" hidden="1" customHeight="1">
      <c r="A532" s="244" t="s">
        <v>1859</v>
      </c>
      <c r="B532" s="243" t="s">
        <v>1410</v>
      </c>
      <c r="C532" s="243"/>
      <c r="D532" s="243"/>
    </row>
    <row r="533" spans="1:4" ht="38.25" hidden="1">
      <c r="A533" s="244" t="s">
        <v>1859</v>
      </c>
      <c r="B533" s="243"/>
      <c r="C533" s="243" t="s">
        <v>106</v>
      </c>
      <c r="D533" s="243" t="s">
        <v>107</v>
      </c>
    </row>
    <row r="534" spans="1:4" ht="38.25" hidden="1">
      <c r="A534" s="244" t="s">
        <v>1859</v>
      </c>
      <c r="B534" s="243"/>
      <c r="C534" s="243" t="s">
        <v>108</v>
      </c>
      <c r="D534" s="243" t="s">
        <v>109</v>
      </c>
    </row>
    <row r="535" spans="1:4" ht="12.75" hidden="1" customHeight="1">
      <c r="A535" s="244" t="s">
        <v>1859</v>
      </c>
      <c r="B535" s="243" t="s">
        <v>1415</v>
      </c>
      <c r="C535" s="243"/>
      <c r="D535" s="243"/>
    </row>
    <row r="536" spans="1:4" ht="25.5" hidden="1">
      <c r="A536" s="244" t="s">
        <v>1859</v>
      </c>
      <c r="B536" s="243"/>
      <c r="C536" s="243" t="s">
        <v>110</v>
      </c>
      <c r="D536" s="243" t="s">
        <v>111</v>
      </c>
    </row>
    <row r="537" spans="1:4" ht="38.25" hidden="1">
      <c r="A537" s="244" t="s">
        <v>1859</v>
      </c>
      <c r="B537" s="243"/>
      <c r="C537" s="243" t="s">
        <v>2040</v>
      </c>
      <c r="D537" s="243" t="s">
        <v>112</v>
      </c>
    </row>
    <row r="538" spans="1:4" ht="12.75" hidden="1" customHeight="1">
      <c r="A538" s="244" t="s">
        <v>1859</v>
      </c>
      <c r="B538" s="243" t="s">
        <v>1422</v>
      </c>
      <c r="C538" s="243"/>
      <c r="D538" s="243"/>
    </row>
    <row r="539" spans="1:4" ht="25.5" hidden="1">
      <c r="A539" s="244" t="s">
        <v>1859</v>
      </c>
      <c r="B539" s="243"/>
      <c r="C539" s="243" t="s">
        <v>113</v>
      </c>
      <c r="D539" s="243" t="s">
        <v>114</v>
      </c>
    </row>
    <row r="540" spans="1:4" ht="38.25" hidden="1">
      <c r="A540" s="244" t="s">
        <v>1859</v>
      </c>
      <c r="B540" s="243"/>
      <c r="C540" s="243" t="s">
        <v>115</v>
      </c>
      <c r="D540" s="243" t="s">
        <v>116</v>
      </c>
    </row>
    <row r="541" spans="1:4" ht="12.75" hidden="1" customHeight="1">
      <c r="A541" s="244" t="s">
        <v>1859</v>
      </c>
      <c r="B541" s="243" t="s">
        <v>1427</v>
      </c>
      <c r="C541" s="243"/>
      <c r="D541" s="243"/>
    </row>
    <row r="542" spans="1:4" ht="38.25" hidden="1">
      <c r="A542" s="244" t="s">
        <v>1859</v>
      </c>
      <c r="B542" s="243"/>
      <c r="C542" s="243" t="s">
        <v>117</v>
      </c>
      <c r="D542" s="243" t="s">
        <v>118</v>
      </c>
    </row>
    <row r="543" spans="1:4" ht="38.25" hidden="1">
      <c r="A543" s="244" t="s">
        <v>1859</v>
      </c>
      <c r="B543" s="243"/>
      <c r="C543" s="243" t="s">
        <v>119</v>
      </c>
      <c r="D543" s="243" t="s">
        <v>120</v>
      </c>
    </row>
    <row r="544" spans="1:4" ht="12.75" hidden="1" customHeight="1">
      <c r="A544" s="244" t="s">
        <v>1859</v>
      </c>
      <c r="B544" s="243" t="s">
        <v>1432</v>
      </c>
      <c r="C544" s="243"/>
      <c r="D544" s="243"/>
    </row>
    <row r="545" spans="1:4" ht="38.25" hidden="1">
      <c r="A545" s="244" t="s">
        <v>1859</v>
      </c>
      <c r="B545" s="243"/>
      <c r="C545" s="243" t="s">
        <v>121</v>
      </c>
      <c r="D545" s="243" t="s">
        <v>122</v>
      </c>
    </row>
    <row r="546" spans="1:4" ht="38.25" hidden="1">
      <c r="A546" s="244" t="s">
        <v>1859</v>
      </c>
      <c r="B546" s="243"/>
      <c r="C546" s="243" t="s">
        <v>1977</v>
      </c>
      <c r="D546" s="243" t="s">
        <v>1978</v>
      </c>
    </row>
    <row r="547" spans="1:4" ht="25.5" hidden="1">
      <c r="A547" s="244" t="s">
        <v>1859</v>
      </c>
      <c r="B547" s="243"/>
      <c r="C547" s="243" t="s">
        <v>1979</v>
      </c>
      <c r="D547" s="243" t="s">
        <v>1980</v>
      </c>
    </row>
    <row r="548" spans="1:4" ht="38.25" hidden="1">
      <c r="A548" s="244" t="s">
        <v>1859</v>
      </c>
      <c r="B548" s="243"/>
      <c r="C548" s="243" t="s">
        <v>1981</v>
      </c>
      <c r="D548" s="243" t="s">
        <v>1982</v>
      </c>
    </row>
    <row r="549" spans="1:4" ht="12.75" hidden="1" customHeight="1">
      <c r="A549" s="244" t="s">
        <v>1859</v>
      </c>
      <c r="B549" s="243" t="s">
        <v>1454</v>
      </c>
      <c r="C549" s="243"/>
      <c r="D549" s="243"/>
    </row>
    <row r="550" spans="1:4" ht="25.5" hidden="1">
      <c r="A550" s="244" t="s">
        <v>1859</v>
      </c>
      <c r="B550" s="243"/>
      <c r="C550" s="243" t="s">
        <v>1983</v>
      </c>
      <c r="D550" s="243" t="s">
        <v>769</v>
      </c>
    </row>
    <row r="551" spans="1:4" ht="38.25" hidden="1">
      <c r="A551" s="244" t="s">
        <v>1859</v>
      </c>
      <c r="B551" s="243"/>
      <c r="C551" s="243" t="s">
        <v>770</v>
      </c>
      <c r="D551" s="243" t="s">
        <v>771</v>
      </c>
    </row>
    <row r="552" spans="1:4" ht="12.75" hidden="1" customHeight="1">
      <c r="A552" s="244" t="s">
        <v>1859</v>
      </c>
      <c r="B552" s="243" t="s">
        <v>431</v>
      </c>
      <c r="C552" s="243"/>
      <c r="D552" s="243"/>
    </row>
    <row r="553" spans="1:4" ht="25.5" hidden="1">
      <c r="A553" s="244" t="s">
        <v>1859</v>
      </c>
      <c r="B553" s="243"/>
      <c r="C553" s="243" t="s">
        <v>772</v>
      </c>
      <c r="D553" s="243" t="s">
        <v>773</v>
      </c>
    </row>
    <row r="554" spans="1:4" ht="38.25" hidden="1">
      <c r="A554" s="244" t="s">
        <v>1859</v>
      </c>
      <c r="B554" s="243"/>
      <c r="C554" s="243" t="s">
        <v>774</v>
      </c>
      <c r="D554" s="243" t="s">
        <v>775</v>
      </c>
    </row>
    <row r="555" spans="1:4" ht="12.75" hidden="1" customHeight="1">
      <c r="A555" s="244" t="s">
        <v>1859</v>
      </c>
      <c r="B555" s="243" t="s">
        <v>434</v>
      </c>
      <c r="C555" s="243"/>
      <c r="D555" s="243"/>
    </row>
    <row r="556" spans="1:4" ht="25.5" hidden="1">
      <c r="A556" s="244" t="s">
        <v>1859</v>
      </c>
      <c r="B556" s="243"/>
      <c r="C556" s="243" t="s">
        <v>776</v>
      </c>
      <c r="D556" s="243" t="s">
        <v>777</v>
      </c>
    </row>
    <row r="557" spans="1:4" ht="38.25" hidden="1">
      <c r="A557" s="244" t="s">
        <v>1859</v>
      </c>
      <c r="B557" s="243"/>
      <c r="C557" s="243" t="s">
        <v>2036</v>
      </c>
      <c r="D557" s="243" t="s">
        <v>778</v>
      </c>
    </row>
    <row r="558" spans="1:4" ht="12.75" hidden="1" customHeight="1">
      <c r="A558" s="244" t="s">
        <v>1859</v>
      </c>
      <c r="B558" s="243" t="s">
        <v>450</v>
      </c>
      <c r="C558" s="243"/>
      <c r="D558" s="243"/>
    </row>
    <row r="559" spans="1:4" ht="38.25" hidden="1">
      <c r="A559" s="244" t="s">
        <v>1859</v>
      </c>
      <c r="B559" s="243"/>
      <c r="C559" s="243" t="s">
        <v>779</v>
      </c>
      <c r="D559" s="243" t="s">
        <v>780</v>
      </c>
    </row>
    <row r="560" spans="1:4" ht="38.25" hidden="1">
      <c r="A560" s="244" t="s">
        <v>1859</v>
      </c>
      <c r="B560" s="243"/>
      <c r="C560" s="243" t="s">
        <v>781</v>
      </c>
      <c r="D560" s="243" t="s">
        <v>782</v>
      </c>
    </row>
    <row r="561" spans="1:4" ht="25.5" hidden="1" customHeight="1">
      <c r="A561" s="244" t="s">
        <v>1859</v>
      </c>
      <c r="B561" s="243" t="s">
        <v>455</v>
      </c>
      <c r="C561" s="243"/>
      <c r="D561" s="243"/>
    </row>
    <row r="562" spans="1:4" ht="38.25" hidden="1">
      <c r="A562" s="244" t="s">
        <v>1859</v>
      </c>
      <c r="B562" s="243"/>
      <c r="C562" s="243" t="s">
        <v>783</v>
      </c>
      <c r="D562" s="243" t="s">
        <v>784</v>
      </c>
    </row>
    <row r="563" spans="1:4" ht="38.25" hidden="1">
      <c r="A563" s="244" t="s">
        <v>1859</v>
      </c>
      <c r="B563" s="243"/>
      <c r="C563" s="243" t="s">
        <v>785</v>
      </c>
      <c r="D563" s="243" t="s">
        <v>786</v>
      </c>
    </row>
    <row r="564" spans="1:4" ht="12.75" hidden="1" customHeight="1">
      <c r="A564" s="244" t="s">
        <v>787</v>
      </c>
      <c r="B564" s="244"/>
      <c r="C564" s="244"/>
      <c r="D564" s="244"/>
    </row>
    <row r="565" spans="1:4" ht="12.75" hidden="1" customHeight="1">
      <c r="A565" s="244" t="s">
        <v>787</v>
      </c>
      <c r="B565" s="243" t="s">
        <v>328</v>
      </c>
      <c r="C565" s="243"/>
      <c r="D565" s="243"/>
    </row>
    <row r="566" spans="1:4" ht="38.25" hidden="1">
      <c r="A566" s="244" t="s">
        <v>787</v>
      </c>
      <c r="B566" s="243"/>
      <c r="C566" s="243" t="s">
        <v>788</v>
      </c>
      <c r="D566" s="243" t="s">
        <v>789</v>
      </c>
    </row>
    <row r="567" spans="1:4" ht="12.75" hidden="1" customHeight="1">
      <c r="A567" s="244" t="s">
        <v>787</v>
      </c>
      <c r="B567" s="243" t="s">
        <v>335</v>
      </c>
      <c r="C567" s="243"/>
      <c r="D567" s="243"/>
    </row>
    <row r="568" spans="1:4" ht="51" hidden="1">
      <c r="A568" s="244" t="s">
        <v>787</v>
      </c>
      <c r="B568" s="243"/>
      <c r="C568" s="243" t="s">
        <v>790</v>
      </c>
      <c r="D568" s="243" t="s">
        <v>791</v>
      </c>
    </row>
    <row r="569" spans="1:4" ht="12.75" hidden="1" customHeight="1">
      <c r="A569" s="244" t="s">
        <v>787</v>
      </c>
      <c r="B569" s="243" t="s">
        <v>348</v>
      </c>
      <c r="C569" s="243"/>
      <c r="D569" s="243"/>
    </row>
    <row r="570" spans="1:4" ht="51" hidden="1">
      <c r="A570" s="244" t="s">
        <v>787</v>
      </c>
      <c r="B570" s="243"/>
      <c r="C570" s="243" t="s">
        <v>792</v>
      </c>
      <c r="D570" s="243" t="s">
        <v>793</v>
      </c>
    </row>
    <row r="571" spans="1:4" ht="12.75" hidden="1" customHeight="1">
      <c r="A571" s="244" t="s">
        <v>787</v>
      </c>
      <c r="B571" s="243" t="s">
        <v>355</v>
      </c>
      <c r="C571" s="243"/>
      <c r="D571" s="243"/>
    </row>
    <row r="572" spans="1:4" ht="38.25" hidden="1">
      <c r="A572" s="244" t="s">
        <v>787</v>
      </c>
      <c r="B572" s="243"/>
      <c r="C572" s="243" t="s">
        <v>794</v>
      </c>
      <c r="D572" s="243" t="s">
        <v>795</v>
      </c>
    </row>
    <row r="573" spans="1:4" ht="38.25" hidden="1">
      <c r="A573" s="244" t="s">
        <v>787</v>
      </c>
      <c r="B573" s="243"/>
      <c r="C573" s="243" t="s">
        <v>796</v>
      </c>
      <c r="D573" s="243" t="s">
        <v>797</v>
      </c>
    </row>
    <row r="574" spans="1:4" ht="25.5" hidden="1" customHeight="1">
      <c r="A574" s="244" t="s">
        <v>787</v>
      </c>
      <c r="B574" s="243" t="s">
        <v>1399</v>
      </c>
      <c r="C574" s="243"/>
      <c r="D574" s="243"/>
    </row>
    <row r="575" spans="1:4" ht="51" hidden="1">
      <c r="A575" s="244" t="s">
        <v>787</v>
      </c>
      <c r="B575" s="243"/>
      <c r="C575" s="243" t="s">
        <v>798</v>
      </c>
      <c r="D575" s="243" t="s">
        <v>799</v>
      </c>
    </row>
    <row r="576" spans="1:4" ht="12.75" hidden="1" customHeight="1">
      <c r="A576" s="244" t="s">
        <v>787</v>
      </c>
      <c r="B576" s="243" t="s">
        <v>1427</v>
      </c>
      <c r="C576" s="243"/>
      <c r="D576" s="243"/>
    </row>
    <row r="577" spans="1:4" ht="38.25" hidden="1">
      <c r="A577" s="244" t="s">
        <v>787</v>
      </c>
      <c r="B577" s="243"/>
      <c r="C577" s="243" t="s">
        <v>800</v>
      </c>
      <c r="D577" s="243" t="s">
        <v>801</v>
      </c>
    </row>
    <row r="578" spans="1:4" ht="12.75" hidden="1" customHeight="1">
      <c r="A578" s="244" t="s">
        <v>787</v>
      </c>
      <c r="B578" s="243" t="s">
        <v>1432</v>
      </c>
      <c r="C578" s="243"/>
      <c r="D578" s="243"/>
    </row>
    <row r="579" spans="1:4" ht="38.25" hidden="1">
      <c r="A579" s="244" t="s">
        <v>787</v>
      </c>
      <c r="B579" s="243"/>
      <c r="C579" s="243" t="s">
        <v>802</v>
      </c>
      <c r="D579" s="243" t="s">
        <v>803</v>
      </c>
    </row>
    <row r="580" spans="1:4" ht="38.25" hidden="1">
      <c r="A580" s="244" t="s">
        <v>787</v>
      </c>
      <c r="B580" s="243"/>
      <c r="C580" s="243" t="s">
        <v>804</v>
      </c>
      <c r="D580" s="243" t="s">
        <v>805</v>
      </c>
    </row>
    <row r="581" spans="1:4" ht="12.75" hidden="1" customHeight="1">
      <c r="A581" s="244" t="s">
        <v>806</v>
      </c>
      <c r="B581" s="244"/>
      <c r="C581" s="244"/>
      <c r="D581" s="244"/>
    </row>
    <row r="582" spans="1:4" ht="25.5" hidden="1" customHeight="1">
      <c r="A582" s="244" t="s">
        <v>806</v>
      </c>
      <c r="B582" s="243" t="s">
        <v>1251</v>
      </c>
      <c r="C582" s="243"/>
      <c r="D582" s="243"/>
    </row>
    <row r="583" spans="1:4" ht="25.5" hidden="1">
      <c r="A583" s="244" t="s">
        <v>806</v>
      </c>
      <c r="B583" s="243"/>
      <c r="C583" s="243" t="s">
        <v>807</v>
      </c>
      <c r="D583" s="243" t="s">
        <v>808</v>
      </c>
    </row>
    <row r="584" spans="1:4" ht="25.5" hidden="1">
      <c r="A584" s="244" t="s">
        <v>806</v>
      </c>
      <c r="B584" s="243"/>
      <c r="C584" s="243" t="s">
        <v>809</v>
      </c>
      <c r="D584" s="243" t="s">
        <v>810</v>
      </c>
    </row>
    <row r="585" spans="1:4" ht="25.5" hidden="1">
      <c r="A585" s="244" t="s">
        <v>806</v>
      </c>
      <c r="B585" s="243"/>
      <c r="C585" s="243" t="s">
        <v>811</v>
      </c>
      <c r="D585" s="243" t="s">
        <v>812</v>
      </c>
    </row>
    <row r="586" spans="1:4" ht="25.5" hidden="1">
      <c r="A586" s="244" t="s">
        <v>806</v>
      </c>
      <c r="B586" s="243"/>
      <c r="C586" s="243" t="s">
        <v>813</v>
      </c>
      <c r="D586" s="243" t="s">
        <v>814</v>
      </c>
    </row>
    <row r="587" spans="1:4" ht="51" hidden="1">
      <c r="A587" s="244" t="s">
        <v>806</v>
      </c>
      <c r="B587" s="243"/>
      <c r="C587" s="243" t="s">
        <v>815</v>
      </c>
      <c r="D587" s="243" t="s">
        <v>816</v>
      </c>
    </row>
    <row r="588" spans="1:4" ht="25.5" hidden="1">
      <c r="A588" s="244" t="s">
        <v>806</v>
      </c>
      <c r="B588" s="243"/>
      <c r="C588" s="243" t="s">
        <v>817</v>
      </c>
      <c r="D588" s="243" t="s">
        <v>818</v>
      </c>
    </row>
    <row r="589" spans="1:4" ht="25.5" hidden="1">
      <c r="A589" s="244" t="s">
        <v>806</v>
      </c>
      <c r="B589" s="243"/>
      <c r="C589" s="243" t="s">
        <v>819</v>
      </c>
      <c r="D589" s="243" t="s">
        <v>820</v>
      </c>
    </row>
    <row r="590" spans="1:4" ht="38.25" hidden="1">
      <c r="A590" s="244" t="s">
        <v>806</v>
      </c>
      <c r="B590" s="243"/>
      <c r="C590" s="243" t="s">
        <v>821</v>
      </c>
      <c r="D590" s="243" t="s">
        <v>822</v>
      </c>
    </row>
    <row r="591" spans="1:4" ht="38.25" hidden="1">
      <c r="A591" s="244" t="s">
        <v>806</v>
      </c>
      <c r="B591" s="243"/>
      <c r="C591" s="243" t="s">
        <v>823</v>
      </c>
      <c r="D591" s="243" t="s">
        <v>824</v>
      </c>
    </row>
    <row r="592" spans="1:4" ht="51" hidden="1">
      <c r="A592" s="244" t="s">
        <v>806</v>
      </c>
      <c r="B592" s="243"/>
      <c r="C592" s="243" t="s">
        <v>825</v>
      </c>
      <c r="D592" s="243" t="s">
        <v>826</v>
      </c>
    </row>
    <row r="593" spans="1:4" ht="51" hidden="1">
      <c r="A593" s="244" t="s">
        <v>806</v>
      </c>
      <c r="B593" s="243"/>
      <c r="C593" s="243" t="s">
        <v>827</v>
      </c>
      <c r="D593" s="243" t="s">
        <v>828</v>
      </c>
    </row>
    <row r="594" spans="1:4" ht="51" hidden="1">
      <c r="A594" s="244" t="s">
        <v>806</v>
      </c>
      <c r="B594" s="243"/>
      <c r="C594" s="243" t="s">
        <v>130</v>
      </c>
      <c r="D594" s="243" t="s">
        <v>131</v>
      </c>
    </row>
    <row r="595" spans="1:4" ht="51" hidden="1">
      <c r="A595" s="244" t="s">
        <v>806</v>
      </c>
      <c r="B595" s="243"/>
      <c r="C595" s="243" t="s">
        <v>132</v>
      </c>
      <c r="D595" s="243" t="s">
        <v>133</v>
      </c>
    </row>
    <row r="596" spans="1:4" ht="51" hidden="1">
      <c r="A596" s="244" t="s">
        <v>806</v>
      </c>
      <c r="B596" s="243"/>
      <c r="C596" s="243" t="s">
        <v>134</v>
      </c>
      <c r="D596" s="243" t="s">
        <v>135</v>
      </c>
    </row>
    <row r="597" spans="1:4" ht="51" hidden="1">
      <c r="A597" s="244" t="s">
        <v>806</v>
      </c>
      <c r="B597" s="243"/>
      <c r="C597" s="243" t="s">
        <v>136</v>
      </c>
      <c r="D597" s="243" t="s">
        <v>137</v>
      </c>
    </row>
    <row r="598" spans="1:4" ht="51" hidden="1">
      <c r="A598" s="244" t="s">
        <v>806</v>
      </c>
      <c r="B598" s="243"/>
      <c r="C598" s="243" t="s">
        <v>138</v>
      </c>
      <c r="D598" s="243" t="s">
        <v>139</v>
      </c>
    </row>
    <row r="599" spans="1:4" ht="51" hidden="1">
      <c r="A599" s="244" t="s">
        <v>806</v>
      </c>
      <c r="B599" s="243"/>
      <c r="C599" s="243" t="s">
        <v>140</v>
      </c>
      <c r="D599" s="243" t="s">
        <v>141</v>
      </c>
    </row>
    <row r="600" spans="1:4" ht="63.75" hidden="1">
      <c r="A600" s="244" t="s">
        <v>806</v>
      </c>
      <c r="B600" s="243"/>
      <c r="C600" s="243" t="s">
        <v>142</v>
      </c>
      <c r="D600" s="243" t="s">
        <v>143</v>
      </c>
    </row>
    <row r="601" spans="1:4" ht="63.75" hidden="1">
      <c r="A601" s="244" t="s">
        <v>806</v>
      </c>
      <c r="B601" s="243"/>
      <c r="C601" s="243" t="s">
        <v>144</v>
      </c>
      <c r="D601" s="243" t="s">
        <v>145</v>
      </c>
    </row>
    <row r="602" spans="1:4" ht="63.75" hidden="1">
      <c r="A602" s="244" t="s">
        <v>806</v>
      </c>
      <c r="B602" s="243"/>
      <c r="C602" s="243" t="s">
        <v>146</v>
      </c>
      <c r="D602" s="243" t="s">
        <v>147</v>
      </c>
    </row>
    <row r="603" spans="1:4" ht="63.75" hidden="1">
      <c r="A603" s="244" t="s">
        <v>806</v>
      </c>
      <c r="B603" s="243"/>
      <c r="C603" s="243" t="s">
        <v>148</v>
      </c>
      <c r="D603" s="243" t="s">
        <v>149</v>
      </c>
    </row>
    <row r="604" spans="1:4" ht="63.75" hidden="1">
      <c r="A604" s="244" t="s">
        <v>806</v>
      </c>
      <c r="B604" s="243"/>
      <c r="C604" s="243" t="s">
        <v>150</v>
      </c>
      <c r="D604" s="243" t="s">
        <v>151</v>
      </c>
    </row>
    <row r="605" spans="1:4" ht="63.75" hidden="1">
      <c r="A605" s="244" t="s">
        <v>806</v>
      </c>
      <c r="B605" s="243"/>
      <c r="C605" s="243" t="s">
        <v>152</v>
      </c>
      <c r="D605" s="243" t="s">
        <v>153</v>
      </c>
    </row>
    <row r="606" spans="1:4" ht="63.75" hidden="1">
      <c r="A606" s="244" t="s">
        <v>806</v>
      </c>
      <c r="B606" s="243"/>
      <c r="C606" s="243" t="s">
        <v>154</v>
      </c>
      <c r="D606" s="243" t="s">
        <v>155</v>
      </c>
    </row>
    <row r="607" spans="1:4" ht="63.75" hidden="1">
      <c r="A607" s="244" t="s">
        <v>806</v>
      </c>
      <c r="B607" s="243"/>
      <c r="C607" s="243" t="s">
        <v>156</v>
      </c>
      <c r="D607" s="243" t="s">
        <v>157</v>
      </c>
    </row>
    <row r="608" spans="1:4" ht="63.75" hidden="1">
      <c r="A608" s="244" t="s">
        <v>806</v>
      </c>
      <c r="B608" s="243"/>
      <c r="C608" s="243" t="s">
        <v>158</v>
      </c>
      <c r="D608" s="243" t="s">
        <v>159</v>
      </c>
    </row>
    <row r="609" spans="1:4" ht="63.75" hidden="1">
      <c r="A609" s="244" t="s">
        <v>806</v>
      </c>
      <c r="B609" s="243"/>
      <c r="C609" s="243" t="s">
        <v>160</v>
      </c>
      <c r="D609" s="243" t="s">
        <v>161</v>
      </c>
    </row>
    <row r="610" spans="1:4" ht="63.75" hidden="1">
      <c r="A610" s="244" t="s">
        <v>806</v>
      </c>
      <c r="B610" s="243"/>
      <c r="C610" s="243" t="s">
        <v>162</v>
      </c>
      <c r="D610" s="243" t="s">
        <v>163</v>
      </c>
    </row>
    <row r="611" spans="1:4" ht="63.75" hidden="1">
      <c r="A611" s="244" t="s">
        <v>806</v>
      </c>
      <c r="B611" s="243"/>
      <c r="C611" s="243" t="s">
        <v>164</v>
      </c>
      <c r="D611" s="243" t="s">
        <v>165</v>
      </c>
    </row>
    <row r="612" spans="1:4" ht="38.25" hidden="1">
      <c r="A612" s="244" t="s">
        <v>806</v>
      </c>
      <c r="B612" s="243"/>
      <c r="C612" s="243" t="s">
        <v>166</v>
      </c>
      <c r="D612" s="243" t="s">
        <v>167</v>
      </c>
    </row>
    <row r="613" spans="1:4" ht="38.25" hidden="1">
      <c r="A613" s="244" t="s">
        <v>806</v>
      </c>
      <c r="B613" s="243"/>
      <c r="C613" s="243" t="s">
        <v>168</v>
      </c>
      <c r="D613" s="243" t="s">
        <v>169</v>
      </c>
    </row>
    <row r="614" spans="1:4" ht="38.25" hidden="1">
      <c r="A614" s="244" t="s">
        <v>806</v>
      </c>
      <c r="B614" s="243"/>
      <c r="C614" s="243" t="s">
        <v>170</v>
      </c>
      <c r="D614" s="243" t="s">
        <v>171</v>
      </c>
    </row>
    <row r="615" spans="1:4" ht="25.5" hidden="1">
      <c r="A615" s="244" t="s">
        <v>806</v>
      </c>
      <c r="B615" s="243"/>
      <c r="C615" s="243" t="s">
        <v>172</v>
      </c>
      <c r="D615" s="243" t="s">
        <v>173</v>
      </c>
    </row>
    <row r="616" spans="1:4" ht="38.25" hidden="1">
      <c r="A616" s="244" t="s">
        <v>806</v>
      </c>
      <c r="B616" s="243"/>
      <c r="C616" s="243" t="s">
        <v>174</v>
      </c>
      <c r="D616" s="243" t="s">
        <v>175</v>
      </c>
    </row>
    <row r="617" spans="1:4" ht="38.25" hidden="1">
      <c r="A617" s="244" t="s">
        <v>806</v>
      </c>
      <c r="B617" s="243"/>
      <c r="C617" s="243" t="s">
        <v>176</v>
      </c>
      <c r="D617" s="243" t="s">
        <v>177</v>
      </c>
    </row>
    <row r="618" spans="1:4" ht="38.25" hidden="1">
      <c r="A618" s="244" t="s">
        <v>806</v>
      </c>
      <c r="B618" s="243"/>
      <c r="C618" s="243" t="s">
        <v>178</v>
      </c>
      <c r="D618" s="243" t="s">
        <v>179</v>
      </c>
    </row>
    <row r="619" spans="1:4" ht="38.25" hidden="1">
      <c r="A619" s="244" t="s">
        <v>806</v>
      </c>
      <c r="B619" s="243"/>
      <c r="C619" s="243" t="s">
        <v>180</v>
      </c>
      <c r="D619" s="243" t="s">
        <v>181</v>
      </c>
    </row>
    <row r="620" spans="1:4" ht="38.25" hidden="1">
      <c r="A620" s="244" t="s">
        <v>806</v>
      </c>
      <c r="B620" s="243"/>
      <c r="C620" s="243" t="s">
        <v>182</v>
      </c>
      <c r="D620" s="243" t="s">
        <v>183</v>
      </c>
    </row>
    <row r="621" spans="1:4" ht="38.25" hidden="1">
      <c r="A621" s="244" t="s">
        <v>806</v>
      </c>
      <c r="B621" s="243"/>
      <c r="C621" s="243" t="s">
        <v>184</v>
      </c>
      <c r="D621" s="243" t="s">
        <v>185</v>
      </c>
    </row>
    <row r="622" spans="1:4" ht="38.25" hidden="1">
      <c r="A622" s="244" t="s">
        <v>806</v>
      </c>
      <c r="B622" s="243"/>
      <c r="C622" s="243" t="s">
        <v>186</v>
      </c>
      <c r="D622" s="243" t="s">
        <v>187</v>
      </c>
    </row>
    <row r="623" spans="1:4" ht="38.25" hidden="1">
      <c r="A623" s="244" t="s">
        <v>806</v>
      </c>
      <c r="B623" s="243"/>
      <c r="C623" s="243" t="s">
        <v>188</v>
      </c>
      <c r="D623" s="243" t="s">
        <v>189</v>
      </c>
    </row>
  </sheetData>
  <sheetProtection selectLockedCells="1" selectUnlockedCells="1"/>
  <autoFilter ref="A2:D623">
    <filterColumn colId="0">
      <filters>
        <filter val="В01  Услуги врача лечебно-диагностические"/>
      </filters>
    </filterColumn>
  </autoFilter>
  <customSheetViews>
    <customSheetView guid="{64229A15-25ED-4A5E-A2C4-05F220051885}" filter="1" showAutoFilter="1" state="hidden">
      <selection activeCell="B645" sqref="B645"/>
      <pageMargins left="0.7" right="0.7" top="0.75" bottom="0.75" header="0.51180555555555551" footer="0.51180555555555551"/>
      <pageSetup paperSize="9" firstPageNumber="0" orientation="portrait" horizontalDpi="300" verticalDpi="300" r:id="rId1"/>
      <headerFooter alignWithMargins="0"/>
      <autoFilter ref="A2:D623">
        <filterColumn colId="0">
          <filters>
            <filter val="В01  Услуги врача лечебно-диагностические"/>
          </filters>
        </filterColumn>
      </autoFilter>
    </customSheetView>
  </customSheetViews>
  <phoneticPr fontId="39" type="noConversion"/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2"/>
  </sheetPr>
  <dimension ref="A1:IB1587"/>
  <sheetViews>
    <sheetView tabSelected="1" view="pageBreakPreview" zoomScale="120" zoomScaleNormal="140" zoomScaleSheetLayoutView="120" zoomScalePageLayoutView="115" workbookViewId="0">
      <selection activeCell="F14" sqref="F14"/>
    </sheetView>
  </sheetViews>
  <sheetFormatPr defaultColWidth="6.5703125" defaultRowHeight="12.75"/>
  <cols>
    <col min="1" max="1" width="9.28515625" style="409" customWidth="1"/>
    <col min="2" max="2" width="15.42578125" style="293" customWidth="1"/>
    <col min="3" max="3" width="55" style="280" customWidth="1"/>
    <col min="4" max="4" width="9.7109375" style="312" customWidth="1"/>
    <col min="5" max="5" width="15.85546875" style="280" customWidth="1"/>
    <col min="6" max="6" width="11.5703125" style="280" customWidth="1"/>
    <col min="7" max="16384" width="6.5703125" style="280"/>
  </cols>
  <sheetData>
    <row r="1" spans="1:225" s="324" customFormat="1" ht="18" customHeight="1">
      <c r="A1" s="502" t="s">
        <v>2527</v>
      </c>
      <c r="B1" s="502"/>
      <c r="D1" s="430" t="s">
        <v>4060</v>
      </c>
    </row>
    <row r="2" spans="1:225" s="324" customFormat="1" ht="15">
      <c r="A2" s="503" t="s">
        <v>6043</v>
      </c>
      <c r="B2" s="503"/>
      <c r="D2" s="429" t="s">
        <v>4175</v>
      </c>
    </row>
    <row r="3" spans="1:225" s="324" customFormat="1" ht="15">
      <c r="A3" s="326" t="s">
        <v>4413</v>
      </c>
      <c r="B3" s="289"/>
      <c r="D3" s="429" t="s">
        <v>4059</v>
      </c>
    </row>
    <row r="4" spans="1:225" s="324" customFormat="1" ht="15">
      <c r="A4" s="327" t="s">
        <v>6044</v>
      </c>
      <c r="B4" s="289"/>
      <c r="D4" s="429" t="s">
        <v>6045</v>
      </c>
    </row>
    <row r="5" spans="1:225" s="282" customFormat="1" ht="6" customHeight="1">
      <c r="A5" s="298"/>
      <c r="B5" s="289"/>
      <c r="C5" s="249"/>
      <c r="D5" s="306"/>
    </row>
    <row r="6" spans="1:225" s="282" customFormat="1" ht="12.75" customHeight="1">
      <c r="A6" s="495" t="s">
        <v>191</v>
      </c>
      <c r="B6" s="495"/>
      <c r="C6" s="495"/>
      <c r="D6" s="495"/>
    </row>
    <row r="7" spans="1:225" s="282" customFormat="1" ht="15">
      <c r="A7" s="495" t="s">
        <v>5791</v>
      </c>
      <c r="B7" s="495"/>
      <c r="C7" s="495"/>
      <c r="D7" s="495"/>
    </row>
    <row r="8" spans="1:225" s="282" customFormat="1" ht="15">
      <c r="A8" s="495" t="s">
        <v>192</v>
      </c>
      <c r="B8" s="495"/>
      <c r="C8" s="495"/>
      <c r="D8" s="495"/>
    </row>
    <row r="9" spans="1:225" s="282" customFormat="1" ht="15">
      <c r="A9" s="495" t="s">
        <v>6062</v>
      </c>
      <c r="B9" s="495"/>
      <c r="C9" s="495"/>
      <c r="D9" s="495"/>
    </row>
    <row r="10" spans="1:225" ht="30.75" customHeight="1">
      <c r="A10" s="415" t="s">
        <v>190</v>
      </c>
      <c r="B10" s="416" t="s">
        <v>928</v>
      </c>
      <c r="C10" s="314" t="s">
        <v>2730</v>
      </c>
      <c r="D10" s="315" t="s">
        <v>2820</v>
      </c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8"/>
      <c r="FL10" s="288"/>
      <c r="FM10" s="288"/>
      <c r="FN10" s="288"/>
      <c r="FO10" s="288"/>
      <c r="FP10" s="288"/>
      <c r="FQ10" s="288"/>
      <c r="FR10" s="288"/>
      <c r="FS10" s="288"/>
      <c r="FT10" s="288"/>
      <c r="FU10" s="288"/>
      <c r="FV10" s="288"/>
      <c r="FW10" s="288"/>
      <c r="FX10" s="288"/>
      <c r="FY10" s="288"/>
      <c r="FZ10" s="288"/>
      <c r="GA10" s="288"/>
      <c r="GB10" s="288"/>
      <c r="GC10" s="288"/>
      <c r="GD10" s="288"/>
      <c r="GE10" s="288"/>
      <c r="GF10" s="288"/>
      <c r="GG10" s="288"/>
      <c r="GH10" s="288"/>
      <c r="GI10" s="288"/>
      <c r="GJ10" s="288"/>
      <c r="GK10" s="288"/>
      <c r="GL10" s="288"/>
      <c r="GM10" s="288"/>
      <c r="GN10" s="288"/>
      <c r="GO10" s="288"/>
      <c r="GP10" s="288"/>
      <c r="GQ10" s="288"/>
      <c r="GR10" s="288"/>
      <c r="GS10" s="288"/>
      <c r="GT10" s="288"/>
      <c r="GU10" s="288"/>
      <c r="GV10" s="288"/>
      <c r="GW10" s="288"/>
      <c r="GX10" s="288"/>
      <c r="GY10" s="288"/>
      <c r="GZ10" s="288"/>
      <c r="HA10" s="288"/>
      <c r="HB10" s="288"/>
      <c r="HC10" s="288"/>
      <c r="HD10" s="288"/>
      <c r="HE10" s="288"/>
      <c r="HF10" s="288"/>
      <c r="HG10" s="288"/>
      <c r="HH10" s="288"/>
      <c r="HI10" s="288"/>
      <c r="HJ10" s="288"/>
      <c r="HK10" s="288"/>
      <c r="HL10" s="288"/>
      <c r="HM10" s="288"/>
      <c r="HN10" s="288"/>
      <c r="HO10" s="288"/>
      <c r="HP10" s="288"/>
      <c r="HQ10" s="288"/>
    </row>
    <row r="11" spans="1:225" ht="15" customHeight="1">
      <c r="A11" s="316"/>
      <c r="B11" s="317"/>
      <c r="C11" s="316" t="s">
        <v>3603</v>
      </c>
      <c r="D11" s="31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8"/>
      <c r="GK11" s="288"/>
      <c r="GL11" s="288"/>
      <c r="GM11" s="288"/>
      <c r="GN11" s="288"/>
      <c r="GO11" s="288"/>
      <c r="GP11" s="288"/>
      <c r="GQ11" s="288"/>
      <c r="GR11" s="288"/>
      <c r="GS11" s="288"/>
      <c r="GT11" s="288"/>
      <c r="GU11" s="288"/>
      <c r="GV11" s="288"/>
      <c r="GW11" s="288"/>
      <c r="GX11" s="288"/>
      <c r="GY11" s="288"/>
      <c r="GZ11" s="288"/>
      <c r="HA11" s="288"/>
      <c r="HB11" s="288"/>
      <c r="HC11" s="288"/>
      <c r="HD11" s="288"/>
      <c r="HE11" s="288"/>
      <c r="HF11" s="288"/>
      <c r="HG11" s="288"/>
      <c r="HH11" s="288"/>
      <c r="HI11" s="288"/>
      <c r="HJ11" s="288"/>
      <c r="HK11" s="288"/>
      <c r="HL11" s="288"/>
      <c r="HM11" s="288"/>
      <c r="HN11" s="288"/>
      <c r="HO11" s="288"/>
      <c r="HP11" s="288"/>
      <c r="HQ11" s="288"/>
    </row>
    <row r="12" spans="1:225" ht="15" customHeight="1">
      <c r="A12" s="256"/>
      <c r="B12" s="263"/>
      <c r="C12" s="256" t="s">
        <v>3604</v>
      </c>
      <c r="D12" s="307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  <c r="DU12" s="288"/>
      <c r="DV12" s="288"/>
      <c r="DW12" s="288"/>
      <c r="DX12" s="288"/>
      <c r="DY12" s="288"/>
      <c r="DZ12" s="288"/>
      <c r="EA12" s="288"/>
      <c r="EB12" s="288"/>
      <c r="EC12" s="288"/>
      <c r="ED12" s="288"/>
      <c r="EE12" s="288"/>
      <c r="EF12" s="288"/>
      <c r="EG12" s="288"/>
      <c r="EH12" s="288"/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8"/>
      <c r="EW12" s="288"/>
      <c r="EX12" s="288"/>
      <c r="EY12" s="288"/>
      <c r="EZ12" s="288"/>
      <c r="FA12" s="288"/>
      <c r="FB12" s="288"/>
      <c r="FC12" s="288"/>
      <c r="FD12" s="288"/>
      <c r="FE12" s="288"/>
      <c r="FF12" s="288"/>
      <c r="FG12" s="288"/>
      <c r="FH12" s="288"/>
      <c r="FI12" s="288"/>
      <c r="FJ12" s="288"/>
      <c r="FK12" s="288"/>
      <c r="FL12" s="288"/>
      <c r="FM12" s="288"/>
      <c r="FN12" s="288"/>
      <c r="FO12" s="288"/>
      <c r="FP12" s="288"/>
      <c r="FQ12" s="288"/>
      <c r="FR12" s="288"/>
      <c r="FS12" s="288"/>
      <c r="FT12" s="288"/>
      <c r="FU12" s="288"/>
      <c r="FV12" s="288"/>
      <c r="FW12" s="288"/>
      <c r="FX12" s="288"/>
      <c r="FY12" s="288"/>
      <c r="FZ12" s="288"/>
      <c r="GA12" s="288"/>
      <c r="GB12" s="288"/>
      <c r="GC12" s="288"/>
      <c r="GD12" s="288"/>
      <c r="GE12" s="288"/>
      <c r="GF12" s="288"/>
      <c r="GG12" s="288"/>
      <c r="GH12" s="288"/>
      <c r="GI12" s="288"/>
      <c r="GJ12" s="288"/>
      <c r="GK12" s="288"/>
      <c r="GL12" s="288"/>
      <c r="GM12" s="288"/>
      <c r="GN12" s="288"/>
      <c r="GO12" s="288"/>
      <c r="GP12" s="288"/>
      <c r="GQ12" s="288"/>
      <c r="GR12" s="288"/>
      <c r="GS12" s="288"/>
      <c r="GT12" s="288"/>
      <c r="GU12" s="288"/>
      <c r="GV12" s="288"/>
      <c r="GW12" s="288"/>
      <c r="GX12" s="288"/>
      <c r="GY12" s="288"/>
      <c r="GZ12" s="288"/>
      <c r="HA12" s="288"/>
      <c r="HB12" s="288"/>
      <c r="HC12" s="288"/>
      <c r="HD12" s="288"/>
      <c r="HE12" s="288"/>
      <c r="HF12" s="288"/>
      <c r="HG12" s="288"/>
      <c r="HH12" s="288"/>
      <c r="HI12" s="288"/>
      <c r="HJ12" s="288"/>
      <c r="HK12" s="288"/>
      <c r="HL12" s="288"/>
      <c r="HM12" s="288"/>
      <c r="HN12" s="288"/>
      <c r="HO12" s="288"/>
      <c r="HP12" s="288"/>
      <c r="HQ12" s="288"/>
    </row>
    <row r="13" spans="1:225" ht="24.75" customHeight="1">
      <c r="A13" s="251" t="s">
        <v>4499</v>
      </c>
      <c r="B13" s="251" t="s">
        <v>2827</v>
      </c>
      <c r="C13" s="253" t="s">
        <v>4176</v>
      </c>
      <c r="D13" s="283">
        <v>1210</v>
      </c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8"/>
      <c r="FC13" s="288"/>
      <c r="FD13" s="288"/>
      <c r="FE13" s="288"/>
      <c r="FF13" s="288"/>
      <c r="FG13" s="288"/>
      <c r="FH13" s="288"/>
      <c r="FI13" s="288"/>
      <c r="FJ13" s="288"/>
      <c r="FK13" s="288"/>
      <c r="FL13" s="288"/>
      <c r="FM13" s="288"/>
      <c r="FN13" s="288"/>
      <c r="FO13" s="288"/>
      <c r="FP13" s="288"/>
      <c r="FQ13" s="288"/>
      <c r="FR13" s="288"/>
      <c r="FS13" s="288"/>
      <c r="FT13" s="288"/>
      <c r="FU13" s="288"/>
      <c r="FV13" s="288"/>
      <c r="FW13" s="288"/>
      <c r="FX13" s="288"/>
      <c r="FY13" s="288"/>
      <c r="FZ13" s="288"/>
      <c r="GA13" s="288"/>
      <c r="GB13" s="288"/>
      <c r="GC13" s="288"/>
      <c r="GD13" s="288"/>
      <c r="GE13" s="288"/>
      <c r="GF13" s="288"/>
      <c r="GG13" s="288"/>
      <c r="GH13" s="288"/>
      <c r="GI13" s="288"/>
      <c r="GJ13" s="288"/>
      <c r="GK13" s="288"/>
      <c r="GL13" s="288"/>
      <c r="GM13" s="288"/>
      <c r="GN13" s="288"/>
      <c r="GO13" s="288"/>
      <c r="GP13" s="288"/>
      <c r="GQ13" s="288"/>
      <c r="GR13" s="288"/>
      <c r="GS13" s="288"/>
      <c r="GT13" s="288"/>
      <c r="GU13" s="288"/>
      <c r="GV13" s="288"/>
      <c r="GW13" s="288"/>
      <c r="GX13" s="288"/>
      <c r="GY13" s="288"/>
      <c r="GZ13" s="288"/>
      <c r="HA13" s="288"/>
      <c r="HB13" s="288"/>
      <c r="HC13" s="288"/>
      <c r="HD13" s="288"/>
      <c r="HE13" s="288"/>
      <c r="HF13" s="288"/>
      <c r="HG13" s="288"/>
      <c r="HH13" s="288"/>
      <c r="HI13" s="288"/>
      <c r="HJ13" s="288"/>
      <c r="HK13" s="288"/>
      <c r="HL13" s="288"/>
      <c r="HM13" s="288"/>
      <c r="HN13" s="288"/>
      <c r="HO13" s="288"/>
      <c r="HP13" s="288"/>
      <c r="HQ13" s="288"/>
    </row>
    <row r="14" spans="1:225" ht="24.75" customHeight="1">
      <c r="A14" s="251" t="s">
        <v>4500</v>
      </c>
      <c r="B14" s="251" t="s">
        <v>2827</v>
      </c>
      <c r="C14" s="253" t="s">
        <v>4177</v>
      </c>
      <c r="D14" s="283">
        <v>1430</v>
      </c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8"/>
      <c r="FH14" s="288"/>
      <c r="FI14" s="288"/>
      <c r="FJ14" s="288"/>
      <c r="FK14" s="288"/>
      <c r="FL14" s="288"/>
      <c r="FM14" s="288"/>
      <c r="FN14" s="288"/>
      <c r="FO14" s="288"/>
      <c r="FP14" s="288"/>
      <c r="FQ14" s="288"/>
      <c r="FR14" s="288"/>
      <c r="FS14" s="288"/>
      <c r="FT14" s="288"/>
      <c r="FU14" s="288"/>
      <c r="FV14" s="288"/>
      <c r="FW14" s="288"/>
      <c r="FX14" s="288"/>
      <c r="FY14" s="288"/>
      <c r="FZ14" s="288"/>
      <c r="GA14" s="288"/>
      <c r="GB14" s="288"/>
      <c r="GC14" s="288"/>
      <c r="GD14" s="288"/>
      <c r="GE14" s="288"/>
      <c r="GF14" s="288"/>
      <c r="GG14" s="288"/>
      <c r="GH14" s="288"/>
      <c r="GI14" s="288"/>
      <c r="GJ14" s="288"/>
      <c r="GK14" s="288"/>
      <c r="GL14" s="288"/>
      <c r="GM14" s="288"/>
      <c r="GN14" s="288"/>
      <c r="GO14" s="288"/>
      <c r="GP14" s="288"/>
      <c r="GQ14" s="288"/>
      <c r="GR14" s="288"/>
      <c r="GS14" s="288"/>
      <c r="GT14" s="288"/>
      <c r="GU14" s="288"/>
      <c r="GV14" s="288"/>
      <c r="GW14" s="288"/>
      <c r="GX14" s="288"/>
      <c r="GY14" s="288"/>
      <c r="GZ14" s="288"/>
      <c r="HA14" s="288"/>
      <c r="HB14" s="288"/>
      <c r="HC14" s="288"/>
      <c r="HD14" s="288"/>
      <c r="HE14" s="288"/>
      <c r="HF14" s="288"/>
      <c r="HG14" s="288"/>
      <c r="HH14" s="288"/>
      <c r="HI14" s="288"/>
      <c r="HJ14" s="288"/>
      <c r="HK14" s="288"/>
      <c r="HL14" s="288"/>
      <c r="HM14" s="288"/>
      <c r="HN14" s="288"/>
      <c r="HO14" s="288"/>
      <c r="HP14" s="288"/>
      <c r="HQ14" s="288"/>
    </row>
    <row r="15" spans="1:225" ht="24.75" customHeight="1">
      <c r="A15" s="251" t="s">
        <v>4501</v>
      </c>
      <c r="B15" s="251" t="s">
        <v>2827</v>
      </c>
      <c r="C15" s="253" t="s">
        <v>4178</v>
      </c>
      <c r="D15" s="283">
        <v>1760</v>
      </c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  <c r="DQ15" s="288"/>
      <c r="DR15" s="288"/>
      <c r="DS15" s="288"/>
      <c r="DT15" s="288"/>
      <c r="DU15" s="288"/>
      <c r="DV15" s="288"/>
      <c r="DW15" s="288"/>
      <c r="DX15" s="288"/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88"/>
      <c r="EW15" s="288"/>
      <c r="EX15" s="288"/>
      <c r="EY15" s="288"/>
      <c r="EZ15" s="288"/>
      <c r="FA15" s="288"/>
      <c r="FB15" s="288"/>
      <c r="FC15" s="288"/>
      <c r="FD15" s="288"/>
      <c r="FE15" s="288"/>
      <c r="FF15" s="288"/>
      <c r="FG15" s="288"/>
      <c r="FH15" s="288"/>
      <c r="FI15" s="288"/>
      <c r="FJ15" s="288"/>
      <c r="FK15" s="288"/>
      <c r="FL15" s="288"/>
      <c r="FM15" s="288"/>
      <c r="FN15" s="288"/>
      <c r="FO15" s="288"/>
      <c r="FP15" s="288"/>
      <c r="FQ15" s="288"/>
      <c r="FR15" s="288"/>
      <c r="FS15" s="288"/>
      <c r="FT15" s="288"/>
      <c r="FU15" s="288"/>
      <c r="FV15" s="288"/>
      <c r="FW15" s="288"/>
      <c r="FX15" s="288"/>
      <c r="FY15" s="288"/>
      <c r="FZ15" s="288"/>
      <c r="GA15" s="288"/>
      <c r="GB15" s="288"/>
      <c r="GC15" s="288"/>
      <c r="GD15" s="288"/>
      <c r="GE15" s="288"/>
      <c r="GF15" s="288"/>
      <c r="GG15" s="288"/>
      <c r="GH15" s="288"/>
      <c r="GI15" s="288"/>
      <c r="GJ15" s="288"/>
      <c r="GK15" s="288"/>
      <c r="GL15" s="288"/>
      <c r="GM15" s="288"/>
      <c r="GN15" s="288"/>
      <c r="GO15" s="288"/>
      <c r="GP15" s="288"/>
      <c r="GQ15" s="288"/>
      <c r="GR15" s="288"/>
      <c r="GS15" s="288"/>
      <c r="GT15" s="288"/>
      <c r="GU15" s="288"/>
      <c r="GV15" s="288"/>
      <c r="GW15" s="288"/>
      <c r="GX15" s="288"/>
      <c r="GY15" s="288"/>
      <c r="GZ15" s="288"/>
      <c r="HA15" s="288"/>
      <c r="HB15" s="288"/>
      <c r="HC15" s="288"/>
      <c r="HD15" s="288"/>
      <c r="HE15" s="288"/>
      <c r="HF15" s="288"/>
      <c r="HG15" s="288"/>
      <c r="HH15" s="288"/>
      <c r="HI15" s="288"/>
      <c r="HJ15" s="288"/>
      <c r="HK15" s="288"/>
      <c r="HL15" s="288"/>
      <c r="HM15" s="288"/>
      <c r="HN15" s="288"/>
      <c r="HO15" s="288"/>
      <c r="HP15" s="288"/>
      <c r="HQ15" s="288"/>
    </row>
    <row r="16" spans="1:225" ht="24.75" customHeight="1">
      <c r="A16" s="251" t="s">
        <v>4502</v>
      </c>
      <c r="B16" s="251" t="s">
        <v>2827</v>
      </c>
      <c r="C16" s="253" t="s">
        <v>4179</v>
      </c>
      <c r="D16" s="283">
        <v>1870</v>
      </c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  <c r="DN16" s="288"/>
      <c r="DO16" s="288"/>
      <c r="DP16" s="288"/>
      <c r="DQ16" s="288"/>
      <c r="DR16" s="288"/>
      <c r="DS16" s="288"/>
      <c r="DT16" s="288"/>
      <c r="DU16" s="288"/>
      <c r="DV16" s="288"/>
      <c r="DW16" s="288"/>
      <c r="DX16" s="288"/>
      <c r="DY16" s="288"/>
      <c r="DZ16" s="288"/>
      <c r="EA16" s="288"/>
      <c r="EB16" s="288"/>
      <c r="EC16" s="288"/>
      <c r="ED16" s="288"/>
      <c r="EE16" s="288"/>
      <c r="EF16" s="288"/>
      <c r="EG16" s="288"/>
      <c r="EH16" s="288"/>
      <c r="EI16" s="288"/>
      <c r="EJ16" s="288"/>
      <c r="EK16" s="288"/>
      <c r="EL16" s="288"/>
      <c r="EM16" s="288"/>
      <c r="EN16" s="288"/>
      <c r="EO16" s="288"/>
      <c r="EP16" s="288"/>
      <c r="EQ16" s="288"/>
      <c r="ER16" s="288"/>
      <c r="ES16" s="288"/>
      <c r="ET16" s="288"/>
      <c r="EU16" s="288"/>
      <c r="EV16" s="288"/>
      <c r="EW16" s="288"/>
      <c r="EX16" s="288"/>
      <c r="EY16" s="288"/>
      <c r="EZ16" s="288"/>
      <c r="FA16" s="288"/>
      <c r="FB16" s="288"/>
      <c r="FC16" s="288"/>
      <c r="FD16" s="288"/>
      <c r="FE16" s="288"/>
      <c r="FF16" s="288"/>
      <c r="FG16" s="288"/>
      <c r="FH16" s="288"/>
      <c r="FI16" s="288"/>
      <c r="FJ16" s="288"/>
      <c r="FK16" s="288"/>
      <c r="FL16" s="288"/>
      <c r="FM16" s="288"/>
      <c r="FN16" s="288"/>
      <c r="FO16" s="288"/>
      <c r="FP16" s="288"/>
      <c r="FQ16" s="288"/>
      <c r="FR16" s="288"/>
      <c r="FS16" s="288"/>
      <c r="FT16" s="288"/>
      <c r="FU16" s="288"/>
      <c r="FV16" s="288"/>
      <c r="FW16" s="288"/>
      <c r="FX16" s="288"/>
      <c r="FY16" s="288"/>
      <c r="FZ16" s="288"/>
      <c r="GA16" s="288"/>
      <c r="GB16" s="288"/>
      <c r="GC16" s="288"/>
      <c r="GD16" s="288"/>
      <c r="GE16" s="288"/>
      <c r="GF16" s="288"/>
      <c r="GG16" s="288"/>
      <c r="GH16" s="288"/>
      <c r="GI16" s="288"/>
      <c r="GJ16" s="288"/>
      <c r="GK16" s="288"/>
      <c r="GL16" s="288"/>
      <c r="GM16" s="288"/>
      <c r="GN16" s="288"/>
      <c r="GO16" s="288"/>
      <c r="GP16" s="288"/>
      <c r="GQ16" s="288"/>
      <c r="GR16" s="288"/>
      <c r="GS16" s="288"/>
      <c r="GT16" s="288"/>
      <c r="GU16" s="288"/>
      <c r="GV16" s="288"/>
      <c r="GW16" s="288"/>
      <c r="GX16" s="288"/>
      <c r="GY16" s="288"/>
      <c r="GZ16" s="288"/>
      <c r="HA16" s="288"/>
      <c r="HB16" s="288"/>
      <c r="HC16" s="288"/>
      <c r="HD16" s="288"/>
      <c r="HE16" s="288"/>
      <c r="HF16" s="288"/>
      <c r="HG16" s="288"/>
      <c r="HH16" s="288"/>
      <c r="HI16" s="288"/>
      <c r="HJ16" s="288"/>
      <c r="HK16" s="288"/>
      <c r="HL16" s="288"/>
      <c r="HM16" s="288"/>
      <c r="HN16" s="288"/>
      <c r="HO16" s="288"/>
      <c r="HP16" s="288"/>
      <c r="HQ16" s="288"/>
    </row>
    <row r="17" spans="1:225" ht="24.75" customHeight="1">
      <c r="A17" s="251" t="s">
        <v>4503</v>
      </c>
      <c r="B17" s="251" t="s">
        <v>2827</v>
      </c>
      <c r="C17" s="253" t="s">
        <v>4180</v>
      </c>
      <c r="D17" s="283">
        <v>2200</v>
      </c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288"/>
      <c r="DX17" s="288"/>
      <c r="DY17" s="288"/>
      <c r="DZ17" s="288"/>
      <c r="EA17" s="288"/>
      <c r="EB17" s="288"/>
      <c r="EC17" s="288"/>
      <c r="ED17" s="288"/>
      <c r="EE17" s="288"/>
      <c r="EF17" s="288"/>
      <c r="EG17" s="288"/>
      <c r="EH17" s="288"/>
      <c r="EI17" s="288"/>
      <c r="EJ17" s="288"/>
      <c r="EK17" s="288"/>
      <c r="EL17" s="288"/>
      <c r="EM17" s="288"/>
      <c r="EN17" s="288"/>
      <c r="EO17" s="288"/>
      <c r="EP17" s="288"/>
      <c r="EQ17" s="288"/>
      <c r="ER17" s="288"/>
      <c r="ES17" s="288"/>
      <c r="ET17" s="288"/>
      <c r="EU17" s="288"/>
      <c r="EV17" s="288"/>
      <c r="EW17" s="288"/>
      <c r="EX17" s="288"/>
      <c r="EY17" s="288"/>
      <c r="EZ17" s="288"/>
      <c r="FA17" s="288"/>
      <c r="FB17" s="288"/>
      <c r="FC17" s="288"/>
      <c r="FD17" s="288"/>
      <c r="FE17" s="288"/>
      <c r="FF17" s="288"/>
      <c r="FG17" s="288"/>
      <c r="FH17" s="288"/>
      <c r="FI17" s="288"/>
      <c r="FJ17" s="288"/>
      <c r="FK17" s="288"/>
      <c r="FL17" s="288"/>
      <c r="FM17" s="288"/>
      <c r="FN17" s="288"/>
      <c r="FO17" s="288"/>
      <c r="FP17" s="288"/>
      <c r="FQ17" s="288"/>
      <c r="FR17" s="288"/>
      <c r="FS17" s="288"/>
      <c r="FT17" s="288"/>
      <c r="FU17" s="288"/>
      <c r="FV17" s="288"/>
      <c r="FW17" s="288"/>
      <c r="FX17" s="288"/>
      <c r="FY17" s="288"/>
      <c r="FZ17" s="288"/>
      <c r="GA17" s="288"/>
      <c r="GB17" s="288"/>
      <c r="GC17" s="288"/>
      <c r="GD17" s="288"/>
      <c r="GE17" s="288"/>
      <c r="GF17" s="288"/>
      <c r="GG17" s="288"/>
      <c r="GH17" s="288"/>
      <c r="GI17" s="288"/>
      <c r="GJ17" s="288"/>
      <c r="GK17" s="288"/>
      <c r="GL17" s="288"/>
      <c r="GM17" s="288"/>
      <c r="GN17" s="288"/>
      <c r="GO17" s="288"/>
      <c r="GP17" s="288"/>
      <c r="GQ17" s="288"/>
      <c r="GR17" s="288"/>
      <c r="GS17" s="288"/>
      <c r="GT17" s="288"/>
      <c r="GU17" s="288"/>
      <c r="GV17" s="288"/>
      <c r="GW17" s="288"/>
      <c r="GX17" s="288"/>
      <c r="GY17" s="288"/>
      <c r="GZ17" s="288"/>
      <c r="HA17" s="288"/>
      <c r="HB17" s="288"/>
      <c r="HC17" s="288"/>
      <c r="HD17" s="288"/>
      <c r="HE17" s="288"/>
      <c r="HF17" s="288"/>
      <c r="HG17" s="288"/>
      <c r="HH17" s="288"/>
      <c r="HI17" s="288"/>
      <c r="HJ17" s="288"/>
      <c r="HK17" s="288"/>
      <c r="HL17" s="288"/>
      <c r="HM17" s="288"/>
      <c r="HN17" s="288"/>
      <c r="HO17" s="288"/>
      <c r="HP17" s="288"/>
      <c r="HQ17" s="288"/>
    </row>
    <row r="18" spans="1:225" ht="24.75" customHeight="1">
      <c r="A18" s="251" t="s">
        <v>4504</v>
      </c>
      <c r="B18" s="251" t="s">
        <v>2828</v>
      </c>
      <c r="C18" s="253" t="s">
        <v>4181</v>
      </c>
      <c r="D18" s="283">
        <v>990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8"/>
      <c r="DV18" s="288"/>
      <c r="DW18" s="288"/>
      <c r="DX18" s="288"/>
      <c r="DY18" s="288"/>
      <c r="DZ18" s="288"/>
      <c r="EA18" s="288"/>
      <c r="EB18" s="288"/>
      <c r="EC18" s="288"/>
      <c r="ED18" s="288"/>
      <c r="EE18" s="288"/>
      <c r="EF18" s="288"/>
      <c r="EG18" s="288"/>
      <c r="EH18" s="288"/>
      <c r="EI18" s="288"/>
      <c r="EJ18" s="288"/>
      <c r="EK18" s="288"/>
      <c r="EL18" s="288"/>
      <c r="EM18" s="288"/>
      <c r="EN18" s="288"/>
      <c r="EO18" s="288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8"/>
      <c r="FF18" s="288"/>
      <c r="FG18" s="288"/>
      <c r="FH18" s="288"/>
      <c r="FI18" s="288"/>
      <c r="FJ18" s="288"/>
      <c r="FK18" s="288"/>
      <c r="FL18" s="288"/>
      <c r="FM18" s="288"/>
      <c r="FN18" s="288"/>
      <c r="FO18" s="288"/>
      <c r="FP18" s="288"/>
      <c r="FQ18" s="288"/>
      <c r="FR18" s="288"/>
      <c r="FS18" s="288"/>
      <c r="FT18" s="288"/>
      <c r="FU18" s="288"/>
      <c r="FV18" s="288"/>
      <c r="FW18" s="288"/>
      <c r="FX18" s="288"/>
      <c r="FY18" s="288"/>
      <c r="FZ18" s="288"/>
      <c r="GA18" s="288"/>
      <c r="GB18" s="288"/>
      <c r="GC18" s="288"/>
      <c r="GD18" s="288"/>
      <c r="GE18" s="288"/>
      <c r="GF18" s="288"/>
      <c r="GG18" s="288"/>
      <c r="GH18" s="288"/>
      <c r="GI18" s="288"/>
      <c r="GJ18" s="288"/>
      <c r="GK18" s="288"/>
      <c r="GL18" s="288"/>
      <c r="GM18" s="288"/>
      <c r="GN18" s="288"/>
      <c r="GO18" s="288"/>
      <c r="GP18" s="288"/>
      <c r="GQ18" s="288"/>
      <c r="GR18" s="288"/>
      <c r="GS18" s="288"/>
      <c r="GT18" s="288"/>
      <c r="GU18" s="288"/>
      <c r="GV18" s="288"/>
      <c r="GW18" s="288"/>
      <c r="GX18" s="288"/>
      <c r="GY18" s="288"/>
      <c r="GZ18" s="288"/>
      <c r="HA18" s="288"/>
      <c r="HB18" s="288"/>
      <c r="HC18" s="288"/>
      <c r="HD18" s="288"/>
      <c r="HE18" s="288"/>
      <c r="HF18" s="288"/>
      <c r="HG18" s="288"/>
      <c r="HH18" s="288"/>
      <c r="HI18" s="288"/>
      <c r="HJ18" s="288"/>
      <c r="HK18" s="288"/>
      <c r="HL18" s="288"/>
      <c r="HM18" s="288"/>
      <c r="HN18" s="288"/>
      <c r="HO18" s="288"/>
      <c r="HP18" s="288"/>
      <c r="HQ18" s="288"/>
    </row>
    <row r="19" spans="1:225" ht="24.75" customHeight="1">
      <c r="A19" s="251" t="s">
        <v>4505</v>
      </c>
      <c r="B19" s="251" t="s">
        <v>2828</v>
      </c>
      <c r="C19" s="253" t="s">
        <v>4182</v>
      </c>
      <c r="D19" s="283">
        <v>990</v>
      </c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  <c r="DV19" s="288"/>
      <c r="DW19" s="288"/>
      <c r="DX19" s="288"/>
      <c r="DY19" s="288"/>
      <c r="DZ19" s="288"/>
      <c r="EA19" s="288"/>
      <c r="EB19" s="288"/>
      <c r="EC19" s="288"/>
      <c r="ED19" s="288"/>
      <c r="EE19" s="288"/>
      <c r="EF19" s="288"/>
      <c r="EG19" s="288"/>
      <c r="EH19" s="288"/>
      <c r="EI19" s="288"/>
      <c r="EJ19" s="288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8"/>
      <c r="EZ19" s="288"/>
      <c r="FA19" s="288"/>
      <c r="FB19" s="288"/>
      <c r="FC19" s="288"/>
      <c r="FD19" s="288"/>
      <c r="FE19" s="288"/>
      <c r="FF19" s="288"/>
      <c r="FG19" s="288"/>
      <c r="FH19" s="288"/>
      <c r="FI19" s="288"/>
      <c r="FJ19" s="288"/>
      <c r="FK19" s="288"/>
      <c r="FL19" s="288"/>
      <c r="FM19" s="288"/>
      <c r="FN19" s="288"/>
      <c r="FO19" s="288"/>
      <c r="FP19" s="288"/>
      <c r="FQ19" s="288"/>
      <c r="FR19" s="288"/>
      <c r="FS19" s="288"/>
      <c r="FT19" s="288"/>
      <c r="FU19" s="288"/>
      <c r="FV19" s="288"/>
      <c r="FW19" s="288"/>
      <c r="FX19" s="288"/>
      <c r="FY19" s="288"/>
      <c r="FZ19" s="288"/>
      <c r="GA19" s="288"/>
      <c r="GB19" s="288"/>
      <c r="GC19" s="288"/>
      <c r="GD19" s="288"/>
      <c r="GE19" s="288"/>
      <c r="GF19" s="288"/>
      <c r="GG19" s="288"/>
      <c r="GH19" s="288"/>
      <c r="GI19" s="288"/>
      <c r="GJ19" s="288"/>
      <c r="GK19" s="288"/>
      <c r="GL19" s="288"/>
      <c r="GM19" s="288"/>
      <c r="GN19" s="288"/>
      <c r="GO19" s="288"/>
      <c r="GP19" s="288"/>
      <c r="GQ19" s="288"/>
      <c r="GR19" s="288"/>
      <c r="GS19" s="288"/>
      <c r="GT19" s="288"/>
      <c r="GU19" s="288"/>
      <c r="GV19" s="288"/>
      <c r="GW19" s="288"/>
      <c r="GX19" s="288"/>
      <c r="GY19" s="288"/>
      <c r="GZ19" s="288"/>
      <c r="HA19" s="288"/>
      <c r="HB19" s="288"/>
      <c r="HC19" s="288"/>
      <c r="HD19" s="288"/>
      <c r="HE19" s="288"/>
      <c r="HF19" s="288"/>
      <c r="HG19" s="288"/>
      <c r="HH19" s="288"/>
      <c r="HI19" s="288"/>
      <c r="HJ19" s="288"/>
      <c r="HK19" s="288"/>
      <c r="HL19" s="288"/>
      <c r="HM19" s="288"/>
      <c r="HN19" s="288"/>
      <c r="HO19" s="288"/>
      <c r="HP19" s="288"/>
      <c r="HQ19" s="288"/>
    </row>
    <row r="20" spans="1:225" ht="24.75" customHeight="1">
      <c r="A20" s="251" t="s">
        <v>4506</v>
      </c>
      <c r="B20" s="251" t="s">
        <v>2828</v>
      </c>
      <c r="C20" s="253" t="s">
        <v>4183</v>
      </c>
      <c r="D20" s="283">
        <v>1100</v>
      </c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M20" s="28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288"/>
      <c r="FG20" s="288"/>
      <c r="FH20" s="288"/>
      <c r="FI20" s="288"/>
      <c r="FJ20" s="288"/>
      <c r="FK20" s="288"/>
      <c r="FL20" s="288"/>
      <c r="FM20" s="288"/>
      <c r="FN20" s="288"/>
      <c r="FO20" s="288"/>
      <c r="FP20" s="288"/>
      <c r="FQ20" s="288"/>
      <c r="FR20" s="288"/>
      <c r="FS20" s="288"/>
      <c r="FT20" s="288"/>
      <c r="FU20" s="288"/>
      <c r="FV20" s="288"/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</row>
    <row r="21" spans="1:225" ht="24.75" customHeight="1">
      <c r="A21" s="251" t="s">
        <v>4507</v>
      </c>
      <c r="B21" s="251" t="s">
        <v>2828</v>
      </c>
      <c r="C21" s="253" t="s">
        <v>4184</v>
      </c>
      <c r="D21" s="283">
        <v>1210</v>
      </c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  <c r="FH21" s="288"/>
      <c r="FI21" s="288"/>
      <c r="FJ21" s="288"/>
      <c r="FK21" s="288"/>
      <c r="FL21" s="288"/>
      <c r="FM21" s="288"/>
      <c r="FN21" s="288"/>
      <c r="FO21" s="288"/>
      <c r="FP21" s="288"/>
      <c r="FQ21" s="288"/>
      <c r="FR21" s="288"/>
      <c r="FS21" s="288"/>
      <c r="FT21" s="288"/>
      <c r="FU21" s="288"/>
      <c r="FV21" s="288"/>
      <c r="FW21" s="288"/>
      <c r="FX21" s="288"/>
      <c r="FY21" s="288"/>
      <c r="FZ21" s="288"/>
      <c r="GA21" s="288"/>
      <c r="GB21" s="288"/>
      <c r="GC21" s="288"/>
      <c r="GD21" s="288"/>
      <c r="GE21" s="288"/>
      <c r="GF21" s="288"/>
      <c r="GG21" s="288"/>
      <c r="GH21" s="288"/>
      <c r="GI21" s="288"/>
      <c r="GJ21" s="288"/>
      <c r="GK21" s="288"/>
      <c r="GL21" s="288"/>
      <c r="GM21" s="288"/>
      <c r="GN21" s="288"/>
      <c r="GO21" s="288"/>
      <c r="GP21" s="288"/>
      <c r="GQ21" s="288"/>
      <c r="GR21" s="288"/>
      <c r="GS21" s="288"/>
      <c r="GT21" s="288"/>
      <c r="GU21" s="288"/>
      <c r="GV21" s="288"/>
      <c r="GW21" s="288"/>
      <c r="GX21" s="288"/>
      <c r="GY21" s="288"/>
      <c r="GZ21" s="288"/>
      <c r="HA21" s="288"/>
      <c r="HB21" s="288"/>
      <c r="HC21" s="288"/>
      <c r="HD21" s="288"/>
      <c r="HE21" s="288"/>
      <c r="HF21" s="288"/>
      <c r="HG21" s="288"/>
      <c r="HH21" s="288"/>
      <c r="HI21" s="288"/>
      <c r="HJ21" s="288"/>
      <c r="HK21" s="288"/>
      <c r="HL21" s="288"/>
      <c r="HM21" s="288"/>
      <c r="HN21" s="288"/>
      <c r="HO21" s="288"/>
      <c r="HP21" s="288"/>
      <c r="HQ21" s="288"/>
    </row>
    <row r="22" spans="1:225" ht="24.75" customHeight="1">
      <c r="A22" s="251" t="s">
        <v>4508</v>
      </c>
      <c r="B22" s="251" t="s">
        <v>2828</v>
      </c>
      <c r="C22" s="253" t="s">
        <v>4185</v>
      </c>
      <c r="D22" s="283">
        <v>1760</v>
      </c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288"/>
      <c r="DY22" s="288"/>
      <c r="DZ22" s="288"/>
      <c r="EA22" s="288"/>
      <c r="EB22" s="288"/>
      <c r="EC22" s="288"/>
      <c r="ED22" s="288"/>
      <c r="EE22" s="288"/>
      <c r="EF22" s="288"/>
      <c r="EG22" s="288"/>
      <c r="EH22" s="288"/>
      <c r="EI22" s="288"/>
      <c r="EJ22" s="288"/>
      <c r="EK22" s="288"/>
      <c r="EL22" s="288"/>
      <c r="EM22" s="288"/>
      <c r="EN22" s="288"/>
      <c r="EO22" s="288"/>
      <c r="EP22" s="288"/>
      <c r="EQ22" s="288"/>
      <c r="ER22" s="288"/>
      <c r="ES22" s="288"/>
      <c r="ET22" s="288"/>
      <c r="EU22" s="288"/>
      <c r="EV22" s="288"/>
      <c r="EW22" s="288"/>
      <c r="EX22" s="288"/>
      <c r="EY22" s="288"/>
      <c r="EZ22" s="288"/>
      <c r="FA22" s="288"/>
      <c r="FB22" s="288"/>
      <c r="FC22" s="288"/>
      <c r="FD22" s="288"/>
      <c r="FE22" s="288"/>
      <c r="FF22" s="288"/>
      <c r="FG22" s="288"/>
      <c r="FH22" s="288"/>
      <c r="FI22" s="288"/>
      <c r="FJ22" s="288"/>
      <c r="FK22" s="288"/>
      <c r="FL22" s="288"/>
      <c r="FM22" s="288"/>
      <c r="FN22" s="288"/>
      <c r="FO22" s="288"/>
      <c r="FP22" s="288"/>
      <c r="FQ22" s="288"/>
      <c r="FR22" s="288"/>
      <c r="FS22" s="288"/>
      <c r="FT22" s="288"/>
      <c r="FU22" s="288"/>
      <c r="FV22" s="288"/>
      <c r="FW22" s="288"/>
      <c r="FX22" s="288"/>
      <c r="FY22" s="288"/>
      <c r="FZ22" s="288"/>
      <c r="GA22" s="288"/>
      <c r="GB22" s="288"/>
      <c r="GC22" s="288"/>
      <c r="GD22" s="288"/>
      <c r="GE22" s="288"/>
      <c r="GF22" s="288"/>
      <c r="GG22" s="288"/>
      <c r="GH22" s="288"/>
      <c r="GI22" s="288"/>
      <c r="GJ22" s="288"/>
      <c r="GK22" s="288"/>
      <c r="GL22" s="288"/>
      <c r="GM22" s="288"/>
      <c r="GN22" s="288"/>
      <c r="GO22" s="288"/>
      <c r="GP22" s="288"/>
      <c r="GQ22" s="288"/>
      <c r="GR22" s="288"/>
      <c r="GS22" s="288"/>
      <c r="GT22" s="288"/>
      <c r="GU22" s="288"/>
      <c r="GV22" s="288"/>
      <c r="GW22" s="288"/>
      <c r="GX22" s="288"/>
      <c r="GY22" s="288"/>
      <c r="GZ22" s="288"/>
      <c r="HA22" s="288"/>
      <c r="HB22" s="288"/>
      <c r="HC22" s="288"/>
      <c r="HD22" s="288"/>
      <c r="HE22" s="288"/>
      <c r="HF22" s="288"/>
      <c r="HG22" s="288"/>
      <c r="HH22" s="288"/>
      <c r="HI22" s="288"/>
      <c r="HJ22" s="288"/>
      <c r="HK22" s="288"/>
      <c r="HL22" s="288"/>
      <c r="HM22" s="288"/>
      <c r="HN22" s="288"/>
      <c r="HO22" s="288"/>
      <c r="HP22" s="288"/>
      <c r="HQ22" s="288"/>
    </row>
    <row r="23" spans="1:225" ht="24.75" customHeight="1">
      <c r="A23" s="251" t="s">
        <v>4509</v>
      </c>
      <c r="B23" s="251" t="s">
        <v>2829</v>
      </c>
      <c r="C23" s="253" t="s">
        <v>4186</v>
      </c>
      <c r="D23" s="283">
        <v>1210</v>
      </c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  <c r="DN23" s="288"/>
      <c r="DO23" s="288"/>
      <c r="DP23" s="288"/>
      <c r="DQ23" s="288"/>
      <c r="DR23" s="288"/>
      <c r="DS23" s="288"/>
      <c r="DT23" s="288"/>
      <c r="DU23" s="288"/>
      <c r="DV23" s="288"/>
      <c r="DW23" s="288"/>
      <c r="DX23" s="288"/>
      <c r="DY23" s="288"/>
      <c r="DZ23" s="288"/>
      <c r="EA23" s="288"/>
      <c r="EB23" s="288"/>
      <c r="EC23" s="288"/>
      <c r="ED23" s="288"/>
      <c r="EE23" s="288"/>
      <c r="EF23" s="288"/>
      <c r="EG23" s="288"/>
      <c r="EH23" s="288"/>
      <c r="EI23" s="288"/>
      <c r="EJ23" s="288"/>
      <c r="EK23" s="288"/>
      <c r="EL23" s="288"/>
      <c r="EM23" s="288"/>
      <c r="EN23" s="288"/>
      <c r="EO23" s="288"/>
      <c r="EP23" s="288"/>
      <c r="EQ23" s="288"/>
      <c r="ER23" s="288"/>
      <c r="ES23" s="288"/>
      <c r="ET23" s="288"/>
      <c r="EU23" s="288"/>
      <c r="EV23" s="288"/>
      <c r="EW23" s="288"/>
      <c r="EX23" s="288"/>
      <c r="EY23" s="288"/>
      <c r="EZ23" s="288"/>
      <c r="FA23" s="288"/>
      <c r="FB23" s="288"/>
      <c r="FC23" s="288"/>
      <c r="FD23" s="288"/>
      <c r="FE23" s="288"/>
      <c r="FF23" s="288"/>
      <c r="FG23" s="288"/>
      <c r="FH23" s="288"/>
      <c r="FI23" s="288"/>
      <c r="FJ23" s="288"/>
      <c r="FK23" s="288"/>
      <c r="FL23" s="288"/>
      <c r="FM23" s="288"/>
      <c r="FN23" s="288"/>
      <c r="FO23" s="288"/>
      <c r="FP23" s="288"/>
      <c r="FQ23" s="288"/>
      <c r="FR23" s="288"/>
      <c r="FS23" s="288"/>
      <c r="FT23" s="288"/>
      <c r="FU23" s="288"/>
      <c r="FV23" s="288"/>
      <c r="FW23" s="288"/>
      <c r="FX23" s="288"/>
      <c r="FY23" s="288"/>
      <c r="FZ23" s="288"/>
      <c r="GA23" s="288"/>
      <c r="GB23" s="288"/>
      <c r="GC23" s="288"/>
      <c r="GD23" s="288"/>
      <c r="GE23" s="288"/>
      <c r="GF23" s="288"/>
      <c r="GG23" s="288"/>
      <c r="GH23" s="288"/>
      <c r="GI23" s="288"/>
      <c r="GJ23" s="288"/>
      <c r="GK23" s="288"/>
      <c r="GL23" s="288"/>
      <c r="GM23" s="288"/>
      <c r="GN23" s="288"/>
      <c r="GO23" s="288"/>
      <c r="GP23" s="288"/>
      <c r="GQ23" s="288"/>
      <c r="GR23" s="288"/>
      <c r="GS23" s="288"/>
      <c r="GT23" s="288"/>
      <c r="GU23" s="288"/>
      <c r="GV23" s="288"/>
      <c r="GW23" s="288"/>
      <c r="GX23" s="288"/>
      <c r="GY23" s="288"/>
      <c r="GZ23" s="288"/>
      <c r="HA23" s="288"/>
      <c r="HB23" s="288"/>
      <c r="HC23" s="288"/>
      <c r="HD23" s="288"/>
      <c r="HE23" s="288"/>
      <c r="HF23" s="288"/>
      <c r="HG23" s="288"/>
      <c r="HH23" s="288"/>
      <c r="HI23" s="288"/>
      <c r="HJ23" s="288"/>
      <c r="HK23" s="288"/>
      <c r="HL23" s="288"/>
      <c r="HM23" s="288"/>
      <c r="HN23" s="288"/>
      <c r="HO23" s="288"/>
      <c r="HP23" s="288"/>
      <c r="HQ23" s="288"/>
    </row>
    <row r="24" spans="1:225" ht="24.75" customHeight="1">
      <c r="A24" s="251" t="s">
        <v>4510</v>
      </c>
      <c r="B24" s="251" t="s">
        <v>2829</v>
      </c>
      <c r="C24" s="253" t="s">
        <v>4187</v>
      </c>
      <c r="D24" s="283">
        <v>1430</v>
      </c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8"/>
      <c r="EE24" s="288"/>
      <c r="EF24" s="288"/>
      <c r="EG24" s="288"/>
      <c r="EH24" s="288"/>
      <c r="EI24" s="288"/>
      <c r="EJ24" s="288"/>
      <c r="EK24" s="288"/>
      <c r="EL24" s="288"/>
      <c r="EM24" s="288"/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8"/>
      <c r="FB24" s="288"/>
      <c r="FC24" s="288"/>
      <c r="FD24" s="288"/>
      <c r="FE24" s="288"/>
      <c r="FF24" s="288"/>
      <c r="FG24" s="288"/>
      <c r="FH24" s="288"/>
      <c r="FI24" s="288"/>
      <c r="FJ24" s="288"/>
      <c r="FK24" s="288"/>
      <c r="FL24" s="288"/>
      <c r="FM24" s="288"/>
      <c r="FN24" s="288"/>
      <c r="FO24" s="288"/>
      <c r="FP24" s="288"/>
      <c r="FQ24" s="288"/>
      <c r="FR24" s="288"/>
      <c r="FS24" s="288"/>
      <c r="FT24" s="288"/>
      <c r="FU24" s="288"/>
      <c r="FV24" s="288"/>
      <c r="FW24" s="288"/>
      <c r="FX24" s="288"/>
      <c r="FY24" s="288"/>
      <c r="FZ24" s="288"/>
      <c r="GA24" s="288"/>
      <c r="GB24" s="288"/>
      <c r="GC24" s="288"/>
      <c r="GD24" s="288"/>
      <c r="GE24" s="288"/>
      <c r="GF24" s="288"/>
      <c r="GG24" s="288"/>
      <c r="GH24" s="288"/>
      <c r="GI24" s="288"/>
      <c r="GJ24" s="288"/>
      <c r="GK24" s="288"/>
      <c r="GL24" s="288"/>
      <c r="GM24" s="288"/>
      <c r="GN24" s="288"/>
      <c r="GO24" s="288"/>
      <c r="GP24" s="288"/>
      <c r="GQ24" s="288"/>
      <c r="GR24" s="288"/>
      <c r="GS24" s="288"/>
      <c r="GT24" s="288"/>
      <c r="GU24" s="288"/>
      <c r="GV24" s="288"/>
      <c r="GW24" s="288"/>
      <c r="GX24" s="288"/>
      <c r="GY24" s="288"/>
      <c r="GZ24" s="288"/>
      <c r="HA24" s="288"/>
      <c r="HB24" s="288"/>
      <c r="HC24" s="288"/>
      <c r="HD24" s="288"/>
      <c r="HE24" s="288"/>
      <c r="HF24" s="288"/>
      <c r="HG24" s="288"/>
      <c r="HH24" s="288"/>
      <c r="HI24" s="288"/>
      <c r="HJ24" s="288"/>
      <c r="HK24" s="288"/>
      <c r="HL24" s="288"/>
      <c r="HM24" s="288"/>
      <c r="HN24" s="288"/>
      <c r="HO24" s="288"/>
      <c r="HP24" s="288"/>
      <c r="HQ24" s="288"/>
    </row>
    <row r="25" spans="1:225" ht="24.75" customHeight="1">
      <c r="A25" s="251" t="s">
        <v>4511</v>
      </c>
      <c r="B25" s="251" t="s">
        <v>2829</v>
      </c>
      <c r="C25" s="253" t="s">
        <v>4188</v>
      </c>
      <c r="D25" s="283">
        <v>1650</v>
      </c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288"/>
      <c r="DW25" s="288"/>
      <c r="DX25" s="288"/>
      <c r="DY25" s="288"/>
      <c r="DZ25" s="288"/>
      <c r="EA25" s="288"/>
      <c r="EB25" s="288"/>
      <c r="EC25" s="288"/>
      <c r="ED25" s="288"/>
      <c r="EE25" s="288"/>
      <c r="EF25" s="288"/>
      <c r="EG25" s="288"/>
      <c r="EH25" s="288"/>
      <c r="EI25" s="288"/>
      <c r="EJ25" s="288"/>
      <c r="EK25" s="288"/>
      <c r="EL25" s="288"/>
      <c r="EM25" s="288"/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8"/>
      <c r="EZ25" s="288"/>
      <c r="FA25" s="288"/>
      <c r="FB25" s="288"/>
      <c r="FC25" s="288"/>
      <c r="FD25" s="288"/>
      <c r="FE25" s="288"/>
      <c r="FF25" s="288"/>
      <c r="FG25" s="288"/>
      <c r="FH25" s="288"/>
      <c r="FI25" s="288"/>
      <c r="FJ25" s="288"/>
      <c r="FK25" s="288"/>
      <c r="FL25" s="288"/>
      <c r="FM25" s="288"/>
      <c r="FN25" s="288"/>
      <c r="FO25" s="288"/>
      <c r="FP25" s="288"/>
      <c r="FQ25" s="288"/>
      <c r="FR25" s="288"/>
      <c r="FS25" s="288"/>
      <c r="FT25" s="288"/>
      <c r="FU25" s="288"/>
      <c r="FV25" s="288"/>
      <c r="FW25" s="288"/>
      <c r="FX25" s="288"/>
      <c r="FY25" s="288"/>
      <c r="FZ25" s="288"/>
      <c r="GA25" s="288"/>
      <c r="GB25" s="288"/>
      <c r="GC25" s="288"/>
      <c r="GD25" s="288"/>
      <c r="GE25" s="288"/>
      <c r="GF25" s="288"/>
      <c r="GG25" s="288"/>
      <c r="GH25" s="288"/>
      <c r="GI25" s="288"/>
      <c r="GJ25" s="288"/>
      <c r="GK25" s="288"/>
      <c r="GL25" s="288"/>
      <c r="GM25" s="288"/>
      <c r="GN25" s="288"/>
      <c r="GO25" s="288"/>
      <c r="GP25" s="288"/>
      <c r="GQ25" s="288"/>
      <c r="GR25" s="288"/>
      <c r="GS25" s="288"/>
      <c r="GT25" s="288"/>
      <c r="GU25" s="288"/>
      <c r="GV25" s="288"/>
      <c r="GW25" s="288"/>
      <c r="GX25" s="288"/>
      <c r="GY25" s="288"/>
      <c r="GZ25" s="288"/>
      <c r="HA25" s="288"/>
      <c r="HB25" s="288"/>
      <c r="HC25" s="288"/>
      <c r="HD25" s="288"/>
      <c r="HE25" s="288"/>
      <c r="HF25" s="288"/>
      <c r="HG25" s="288"/>
      <c r="HH25" s="288"/>
      <c r="HI25" s="288"/>
      <c r="HJ25" s="288"/>
      <c r="HK25" s="288"/>
      <c r="HL25" s="288"/>
      <c r="HM25" s="288"/>
      <c r="HN25" s="288"/>
      <c r="HO25" s="288"/>
      <c r="HP25" s="288"/>
      <c r="HQ25" s="288"/>
    </row>
    <row r="26" spans="1:225" ht="24.75" customHeight="1">
      <c r="A26" s="251" t="s">
        <v>4512</v>
      </c>
      <c r="B26" s="251" t="s">
        <v>2829</v>
      </c>
      <c r="C26" s="253" t="s">
        <v>4189</v>
      </c>
      <c r="D26" s="283">
        <v>1760</v>
      </c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8"/>
      <c r="FL26" s="288"/>
      <c r="FM26" s="288"/>
      <c r="FN26" s="288"/>
      <c r="FO26" s="288"/>
      <c r="FP26" s="288"/>
      <c r="FQ26" s="288"/>
      <c r="FR26" s="288"/>
      <c r="FS26" s="288"/>
      <c r="FT26" s="288"/>
      <c r="FU26" s="288"/>
      <c r="FV26" s="288"/>
      <c r="FW26" s="288"/>
      <c r="FX26" s="288"/>
      <c r="FY26" s="288"/>
      <c r="FZ26" s="288"/>
      <c r="GA26" s="288"/>
      <c r="GB26" s="288"/>
      <c r="GC26" s="288"/>
      <c r="GD26" s="288"/>
      <c r="GE26" s="288"/>
      <c r="GF26" s="288"/>
      <c r="GG26" s="288"/>
      <c r="GH26" s="288"/>
      <c r="GI26" s="288"/>
      <c r="GJ26" s="288"/>
      <c r="GK26" s="288"/>
      <c r="GL26" s="288"/>
      <c r="GM26" s="288"/>
      <c r="GN26" s="288"/>
      <c r="GO26" s="288"/>
      <c r="GP26" s="288"/>
      <c r="GQ26" s="288"/>
      <c r="GR26" s="288"/>
      <c r="GS26" s="288"/>
      <c r="GT26" s="288"/>
      <c r="GU26" s="288"/>
      <c r="GV26" s="288"/>
      <c r="GW26" s="288"/>
      <c r="GX26" s="288"/>
      <c r="GY26" s="288"/>
      <c r="GZ26" s="288"/>
      <c r="HA26" s="288"/>
      <c r="HB26" s="288"/>
      <c r="HC26" s="288"/>
      <c r="HD26" s="288"/>
      <c r="HE26" s="288"/>
      <c r="HF26" s="288"/>
      <c r="HG26" s="288"/>
      <c r="HH26" s="288"/>
      <c r="HI26" s="288"/>
      <c r="HJ26" s="288"/>
      <c r="HK26" s="288"/>
      <c r="HL26" s="288"/>
      <c r="HM26" s="288"/>
      <c r="HN26" s="288"/>
      <c r="HO26" s="288"/>
      <c r="HP26" s="288"/>
      <c r="HQ26" s="288"/>
    </row>
    <row r="27" spans="1:225" ht="24.75" customHeight="1">
      <c r="A27" s="251" t="s">
        <v>4513</v>
      </c>
      <c r="B27" s="251" t="s">
        <v>2830</v>
      </c>
      <c r="C27" s="253" t="s">
        <v>4190</v>
      </c>
      <c r="D27" s="283">
        <v>990</v>
      </c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8"/>
      <c r="FF27" s="288"/>
      <c r="FG27" s="288"/>
      <c r="FH27" s="288"/>
      <c r="FI27" s="288"/>
      <c r="FJ27" s="288"/>
      <c r="FK27" s="288"/>
      <c r="FL27" s="288"/>
      <c r="FM27" s="288"/>
      <c r="FN27" s="288"/>
      <c r="FO27" s="288"/>
      <c r="FP27" s="288"/>
      <c r="FQ27" s="288"/>
      <c r="FR27" s="288"/>
      <c r="FS27" s="288"/>
      <c r="FT27" s="288"/>
      <c r="FU27" s="288"/>
      <c r="FV27" s="288"/>
      <c r="FW27" s="288"/>
      <c r="FX27" s="288"/>
      <c r="FY27" s="288"/>
      <c r="FZ27" s="288"/>
      <c r="GA27" s="288"/>
      <c r="GB27" s="288"/>
      <c r="GC27" s="288"/>
      <c r="GD27" s="288"/>
      <c r="GE27" s="288"/>
      <c r="GF27" s="288"/>
      <c r="GG27" s="288"/>
      <c r="GH27" s="288"/>
      <c r="GI27" s="288"/>
      <c r="GJ27" s="288"/>
      <c r="GK27" s="288"/>
      <c r="GL27" s="288"/>
      <c r="GM27" s="288"/>
      <c r="GN27" s="288"/>
      <c r="GO27" s="288"/>
      <c r="GP27" s="288"/>
      <c r="GQ27" s="288"/>
      <c r="GR27" s="288"/>
      <c r="GS27" s="288"/>
      <c r="GT27" s="288"/>
      <c r="GU27" s="288"/>
      <c r="GV27" s="288"/>
      <c r="GW27" s="288"/>
      <c r="GX27" s="288"/>
      <c r="GY27" s="288"/>
      <c r="GZ27" s="288"/>
      <c r="HA27" s="288"/>
      <c r="HB27" s="288"/>
      <c r="HC27" s="288"/>
      <c r="HD27" s="288"/>
      <c r="HE27" s="288"/>
      <c r="HF27" s="288"/>
      <c r="HG27" s="288"/>
      <c r="HH27" s="288"/>
      <c r="HI27" s="288"/>
      <c r="HJ27" s="288"/>
      <c r="HK27" s="288"/>
      <c r="HL27" s="288"/>
      <c r="HM27" s="288"/>
      <c r="HN27" s="288"/>
      <c r="HO27" s="288"/>
      <c r="HP27" s="288"/>
      <c r="HQ27" s="288"/>
    </row>
    <row r="28" spans="1:225" ht="24.75" customHeight="1">
      <c r="A28" s="251" t="s">
        <v>4514</v>
      </c>
      <c r="B28" s="251" t="s">
        <v>2830</v>
      </c>
      <c r="C28" s="253" t="s">
        <v>4191</v>
      </c>
      <c r="D28" s="283">
        <v>990</v>
      </c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8"/>
      <c r="DB28" s="288"/>
      <c r="DC28" s="288"/>
      <c r="DD28" s="288"/>
      <c r="DE28" s="288"/>
      <c r="DF28" s="288"/>
      <c r="DG28" s="288"/>
      <c r="DH28" s="288"/>
      <c r="DI28" s="288"/>
      <c r="DJ28" s="288"/>
      <c r="DK28" s="288"/>
      <c r="DL28" s="288"/>
      <c r="DM28" s="288"/>
      <c r="DN28" s="288"/>
      <c r="DO28" s="288"/>
      <c r="DP28" s="288"/>
      <c r="DQ28" s="288"/>
      <c r="DR28" s="288"/>
      <c r="DS28" s="288"/>
      <c r="DT28" s="288"/>
      <c r="DU28" s="288"/>
      <c r="DV28" s="288"/>
      <c r="DW28" s="288"/>
      <c r="DX28" s="288"/>
      <c r="DY28" s="288"/>
      <c r="DZ28" s="288"/>
      <c r="EA28" s="288"/>
      <c r="EB28" s="288"/>
      <c r="EC28" s="288"/>
      <c r="ED28" s="288"/>
      <c r="EE28" s="288"/>
      <c r="EF28" s="288"/>
      <c r="EG28" s="288"/>
      <c r="EH28" s="288"/>
      <c r="EI28" s="288"/>
      <c r="EJ28" s="288"/>
      <c r="EK28" s="288"/>
      <c r="EL28" s="288"/>
      <c r="EM28" s="288"/>
      <c r="EN28" s="288"/>
      <c r="EO28" s="288"/>
      <c r="EP28" s="288"/>
      <c r="EQ28" s="288"/>
      <c r="ER28" s="288"/>
      <c r="ES28" s="288"/>
      <c r="ET28" s="288"/>
      <c r="EU28" s="288"/>
      <c r="EV28" s="288"/>
      <c r="EW28" s="288"/>
      <c r="EX28" s="288"/>
      <c r="EY28" s="288"/>
      <c r="EZ28" s="288"/>
      <c r="FA28" s="288"/>
      <c r="FB28" s="288"/>
      <c r="FC28" s="288"/>
      <c r="FD28" s="288"/>
      <c r="FE28" s="288"/>
      <c r="FF28" s="288"/>
      <c r="FG28" s="288"/>
      <c r="FH28" s="288"/>
      <c r="FI28" s="288"/>
      <c r="FJ28" s="288"/>
      <c r="FK28" s="288"/>
      <c r="FL28" s="288"/>
      <c r="FM28" s="288"/>
      <c r="FN28" s="288"/>
      <c r="FO28" s="288"/>
      <c r="FP28" s="288"/>
      <c r="FQ28" s="288"/>
      <c r="FR28" s="288"/>
      <c r="FS28" s="288"/>
      <c r="FT28" s="288"/>
      <c r="FU28" s="288"/>
      <c r="FV28" s="288"/>
      <c r="FW28" s="288"/>
      <c r="FX28" s="288"/>
      <c r="FY28" s="288"/>
      <c r="FZ28" s="288"/>
      <c r="GA28" s="288"/>
      <c r="GB28" s="288"/>
      <c r="GC28" s="288"/>
      <c r="GD28" s="288"/>
      <c r="GE28" s="288"/>
      <c r="GF28" s="288"/>
      <c r="GG28" s="288"/>
      <c r="GH28" s="288"/>
      <c r="GI28" s="288"/>
      <c r="GJ28" s="288"/>
      <c r="GK28" s="288"/>
      <c r="GL28" s="288"/>
      <c r="GM28" s="288"/>
      <c r="GN28" s="288"/>
      <c r="GO28" s="288"/>
      <c r="GP28" s="288"/>
      <c r="GQ28" s="288"/>
      <c r="GR28" s="288"/>
      <c r="GS28" s="288"/>
      <c r="GT28" s="288"/>
      <c r="GU28" s="288"/>
      <c r="GV28" s="288"/>
      <c r="GW28" s="288"/>
      <c r="GX28" s="288"/>
      <c r="GY28" s="288"/>
      <c r="GZ28" s="288"/>
      <c r="HA28" s="288"/>
      <c r="HB28" s="288"/>
      <c r="HC28" s="288"/>
      <c r="HD28" s="288"/>
      <c r="HE28" s="288"/>
      <c r="HF28" s="288"/>
      <c r="HG28" s="288"/>
      <c r="HH28" s="288"/>
      <c r="HI28" s="288"/>
      <c r="HJ28" s="288"/>
      <c r="HK28" s="288"/>
      <c r="HL28" s="288"/>
      <c r="HM28" s="288"/>
      <c r="HN28" s="288"/>
      <c r="HO28" s="288"/>
      <c r="HP28" s="288"/>
      <c r="HQ28" s="288"/>
    </row>
    <row r="29" spans="1:225" ht="24.75" customHeight="1">
      <c r="A29" s="251" t="s">
        <v>4515</v>
      </c>
      <c r="B29" s="251" t="s">
        <v>2830</v>
      </c>
      <c r="C29" s="253" t="s">
        <v>4192</v>
      </c>
      <c r="D29" s="283">
        <v>1100</v>
      </c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8"/>
      <c r="DJ29" s="288"/>
      <c r="DK29" s="288"/>
      <c r="DL29" s="288"/>
      <c r="DM29" s="288"/>
      <c r="DN29" s="288"/>
      <c r="DO29" s="288"/>
      <c r="DP29" s="288"/>
      <c r="DQ29" s="288"/>
      <c r="DR29" s="288"/>
      <c r="DS29" s="288"/>
      <c r="DT29" s="288"/>
      <c r="DU29" s="288"/>
      <c r="DV29" s="288"/>
      <c r="DW29" s="288"/>
      <c r="DX29" s="288"/>
      <c r="DY29" s="288"/>
      <c r="DZ29" s="288"/>
      <c r="EA29" s="288"/>
      <c r="EB29" s="288"/>
      <c r="EC29" s="288"/>
      <c r="ED29" s="288"/>
      <c r="EE29" s="288"/>
      <c r="EF29" s="288"/>
      <c r="EG29" s="288"/>
      <c r="EH29" s="288"/>
      <c r="EI29" s="288"/>
      <c r="EJ29" s="288"/>
      <c r="EK29" s="288"/>
      <c r="EL29" s="288"/>
      <c r="EM29" s="288"/>
      <c r="EN29" s="288"/>
      <c r="EO29" s="288"/>
      <c r="EP29" s="288"/>
      <c r="EQ29" s="288"/>
      <c r="ER29" s="288"/>
      <c r="ES29" s="288"/>
      <c r="ET29" s="288"/>
      <c r="EU29" s="288"/>
      <c r="EV29" s="288"/>
      <c r="EW29" s="288"/>
      <c r="EX29" s="288"/>
      <c r="EY29" s="288"/>
      <c r="EZ29" s="288"/>
      <c r="FA29" s="288"/>
      <c r="FB29" s="288"/>
      <c r="FC29" s="288"/>
      <c r="FD29" s="288"/>
      <c r="FE29" s="288"/>
      <c r="FF29" s="288"/>
      <c r="FG29" s="288"/>
      <c r="FH29" s="288"/>
      <c r="FI29" s="288"/>
      <c r="FJ29" s="288"/>
      <c r="FK29" s="288"/>
      <c r="FL29" s="288"/>
      <c r="FM29" s="288"/>
      <c r="FN29" s="288"/>
      <c r="FO29" s="288"/>
      <c r="FP29" s="288"/>
      <c r="FQ29" s="288"/>
      <c r="FR29" s="288"/>
      <c r="FS29" s="288"/>
      <c r="FT29" s="288"/>
      <c r="FU29" s="288"/>
      <c r="FV29" s="288"/>
      <c r="FW29" s="288"/>
      <c r="FX29" s="288"/>
      <c r="FY29" s="288"/>
      <c r="FZ29" s="288"/>
      <c r="GA29" s="288"/>
      <c r="GB29" s="288"/>
      <c r="GC29" s="288"/>
      <c r="GD29" s="288"/>
      <c r="GE29" s="288"/>
      <c r="GF29" s="288"/>
      <c r="GG29" s="288"/>
      <c r="GH29" s="288"/>
      <c r="GI29" s="288"/>
      <c r="GJ29" s="288"/>
      <c r="GK29" s="288"/>
      <c r="GL29" s="288"/>
      <c r="GM29" s="288"/>
      <c r="GN29" s="288"/>
      <c r="GO29" s="288"/>
      <c r="GP29" s="288"/>
      <c r="GQ29" s="288"/>
      <c r="GR29" s="288"/>
      <c r="GS29" s="288"/>
      <c r="GT29" s="288"/>
      <c r="GU29" s="288"/>
      <c r="GV29" s="288"/>
      <c r="GW29" s="288"/>
      <c r="GX29" s="288"/>
      <c r="GY29" s="288"/>
      <c r="GZ29" s="288"/>
      <c r="HA29" s="288"/>
      <c r="HB29" s="288"/>
      <c r="HC29" s="288"/>
      <c r="HD29" s="288"/>
      <c r="HE29" s="288"/>
      <c r="HF29" s="288"/>
      <c r="HG29" s="288"/>
      <c r="HH29" s="288"/>
      <c r="HI29" s="288"/>
      <c r="HJ29" s="288"/>
      <c r="HK29" s="288"/>
      <c r="HL29" s="288"/>
      <c r="HM29" s="288"/>
      <c r="HN29" s="288"/>
      <c r="HO29" s="288"/>
      <c r="HP29" s="288"/>
      <c r="HQ29" s="288"/>
    </row>
    <row r="30" spans="1:225" ht="24.75" customHeight="1">
      <c r="A30" s="251" t="s">
        <v>4516</v>
      </c>
      <c r="B30" s="251" t="s">
        <v>2830</v>
      </c>
      <c r="C30" s="253" t="s">
        <v>4193</v>
      </c>
      <c r="D30" s="283">
        <v>1100</v>
      </c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8"/>
      <c r="DN30" s="288"/>
      <c r="DO30" s="288"/>
      <c r="DP30" s="288"/>
      <c r="DQ30" s="288"/>
      <c r="DR30" s="288"/>
      <c r="DS30" s="288"/>
      <c r="DT30" s="288"/>
      <c r="DU30" s="288"/>
      <c r="DV30" s="288"/>
      <c r="DW30" s="288"/>
      <c r="DX30" s="288"/>
      <c r="DY30" s="288"/>
      <c r="DZ30" s="288"/>
      <c r="EA30" s="288"/>
      <c r="EB30" s="288"/>
      <c r="EC30" s="288"/>
      <c r="ED30" s="288"/>
      <c r="EE30" s="288"/>
      <c r="EF30" s="288"/>
      <c r="EG30" s="288"/>
      <c r="EH30" s="288"/>
      <c r="EI30" s="288"/>
      <c r="EJ30" s="288"/>
      <c r="EK30" s="288"/>
      <c r="EL30" s="288"/>
      <c r="EM30" s="288"/>
      <c r="EN30" s="288"/>
      <c r="EO30" s="288"/>
      <c r="EP30" s="288"/>
      <c r="EQ30" s="288"/>
      <c r="ER30" s="288"/>
      <c r="ES30" s="288"/>
      <c r="ET30" s="288"/>
      <c r="EU30" s="288"/>
      <c r="EV30" s="288"/>
      <c r="EW30" s="288"/>
      <c r="EX30" s="288"/>
      <c r="EY30" s="288"/>
      <c r="EZ30" s="288"/>
      <c r="FA30" s="288"/>
      <c r="FB30" s="288"/>
      <c r="FC30" s="288"/>
      <c r="FD30" s="288"/>
      <c r="FE30" s="288"/>
      <c r="FF30" s="288"/>
      <c r="FG30" s="288"/>
      <c r="FH30" s="288"/>
      <c r="FI30" s="288"/>
      <c r="FJ30" s="288"/>
      <c r="FK30" s="288"/>
      <c r="FL30" s="288"/>
      <c r="FM30" s="288"/>
      <c r="FN30" s="288"/>
      <c r="FO30" s="288"/>
      <c r="FP30" s="288"/>
      <c r="FQ30" s="288"/>
      <c r="FR30" s="288"/>
      <c r="FS30" s="288"/>
      <c r="FT30" s="288"/>
      <c r="FU30" s="288"/>
      <c r="FV30" s="288"/>
      <c r="FW30" s="288"/>
      <c r="FX30" s="288"/>
      <c r="FY30" s="288"/>
      <c r="FZ30" s="288"/>
      <c r="GA30" s="288"/>
      <c r="GB30" s="288"/>
      <c r="GC30" s="288"/>
      <c r="GD30" s="288"/>
      <c r="GE30" s="288"/>
      <c r="GF30" s="288"/>
      <c r="GG30" s="288"/>
      <c r="GH30" s="288"/>
      <c r="GI30" s="288"/>
      <c r="GJ30" s="288"/>
      <c r="GK30" s="288"/>
      <c r="GL30" s="288"/>
      <c r="GM30" s="288"/>
      <c r="GN30" s="288"/>
      <c r="GO30" s="288"/>
      <c r="GP30" s="288"/>
      <c r="GQ30" s="288"/>
      <c r="GR30" s="288"/>
      <c r="GS30" s="288"/>
      <c r="GT30" s="288"/>
      <c r="GU30" s="288"/>
      <c r="GV30" s="288"/>
      <c r="GW30" s="288"/>
      <c r="GX30" s="288"/>
      <c r="GY30" s="288"/>
      <c r="GZ30" s="288"/>
      <c r="HA30" s="288"/>
      <c r="HB30" s="288"/>
      <c r="HC30" s="288"/>
      <c r="HD30" s="288"/>
      <c r="HE30" s="288"/>
      <c r="HF30" s="288"/>
      <c r="HG30" s="288"/>
      <c r="HH30" s="288"/>
      <c r="HI30" s="288"/>
      <c r="HJ30" s="288"/>
      <c r="HK30" s="288"/>
      <c r="HL30" s="288"/>
      <c r="HM30" s="288"/>
      <c r="HN30" s="288"/>
      <c r="HO30" s="288"/>
      <c r="HP30" s="288"/>
      <c r="HQ30" s="288"/>
    </row>
    <row r="31" spans="1:225" ht="14.25" customHeight="1">
      <c r="A31" s="251" t="s">
        <v>4517</v>
      </c>
      <c r="B31" s="251" t="s">
        <v>2831</v>
      </c>
      <c r="C31" s="270" t="s">
        <v>1267</v>
      </c>
      <c r="D31" s="283">
        <v>1650</v>
      </c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DV31" s="288"/>
      <c r="DW31" s="288"/>
      <c r="DX31" s="288"/>
      <c r="DY31" s="288"/>
      <c r="DZ31" s="288"/>
      <c r="EA31" s="288"/>
      <c r="EB31" s="288"/>
      <c r="EC31" s="288"/>
      <c r="ED31" s="288"/>
      <c r="EE31" s="288"/>
      <c r="EF31" s="288"/>
      <c r="EG31" s="288"/>
      <c r="EH31" s="288"/>
      <c r="EI31" s="288"/>
      <c r="EJ31" s="288"/>
      <c r="EK31" s="288"/>
      <c r="EL31" s="288"/>
      <c r="EM31" s="288"/>
      <c r="EN31" s="288"/>
      <c r="EO31" s="288"/>
      <c r="EP31" s="288"/>
      <c r="EQ31" s="288"/>
      <c r="ER31" s="288"/>
      <c r="ES31" s="288"/>
      <c r="ET31" s="288"/>
      <c r="EU31" s="288"/>
      <c r="EV31" s="288"/>
      <c r="EW31" s="288"/>
      <c r="EX31" s="288"/>
      <c r="EY31" s="288"/>
      <c r="EZ31" s="288"/>
      <c r="FA31" s="288"/>
      <c r="FB31" s="288"/>
      <c r="FC31" s="288"/>
      <c r="FD31" s="288"/>
      <c r="FE31" s="288"/>
      <c r="FF31" s="288"/>
      <c r="FG31" s="288"/>
      <c r="FH31" s="288"/>
      <c r="FI31" s="288"/>
      <c r="FJ31" s="288"/>
      <c r="FK31" s="288"/>
      <c r="FL31" s="288"/>
      <c r="FM31" s="288"/>
      <c r="FN31" s="288"/>
      <c r="FO31" s="288"/>
      <c r="FP31" s="288"/>
      <c r="FQ31" s="288"/>
      <c r="FR31" s="288"/>
      <c r="FS31" s="288"/>
      <c r="FT31" s="288"/>
      <c r="FU31" s="288"/>
      <c r="FV31" s="288"/>
      <c r="FW31" s="288"/>
      <c r="FX31" s="288"/>
      <c r="FY31" s="288"/>
      <c r="FZ31" s="288"/>
      <c r="GA31" s="288"/>
      <c r="GB31" s="288"/>
      <c r="GC31" s="288"/>
      <c r="GD31" s="288"/>
      <c r="GE31" s="288"/>
      <c r="GF31" s="288"/>
      <c r="GG31" s="288"/>
      <c r="GH31" s="288"/>
      <c r="GI31" s="288"/>
      <c r="GJ31" s="288"/>
      <c r="GK31" s="288"/>
      <c r="GL31" s="288"/>
      <c r="GM31" s="288"/>
      <c r="GN31" s="288"/>
      <c r="GO31" s="288"/>
      <c r="GP31" s="288"/>
      <c r="GQ31" s="288"/>
      <c r="GR31" s="288"/>
      <c r="GS31" s="288"/>
      <c r="GT31" s="288"/>
      <c r="GU31" s="288"/>
      <c r="GV31" s="288"/>
      <c r="GW31" s="288"/>
      <c r="GX31" s="288"/>
      <c r="GY31" s="288"/>
      <c r="GZ31" s="288"/>
      <c r="HA31" s="288"/>
      <c r="HB31" s="288"/>
      <c r="HC31" s="288"/>
      <c r="HD31" s="288"/>
      <c r="HE31" s="288"/>
      <c r="HF31" s="288"/>
      <c r="HG31" s="288"/>
      <c r="HH31" s="288"/>
      <c r="HI31" s="288"/>
      <c r="HJ31" s="288"/>
      <c r="HK31" s="288"/>
      <c r="HL31" s="288"/>
      <c r="HM31" s="288"/>
      <c r="HN31" s="288"/>
      <c r="HO31" s="288"/>
      <c r="HP31" s="288"/>
      <c r="HQ31" s="288"/>
    </row>
    <row r="32" spans="1:225" ht="24" customHeight="1">
      <c r="A32" s="251" t="s">
        <v>4518</v>
      </c>
      <c r="B32" s="251" t="s">
        <v>2831</v>
      </c>
      <c r="C32" s="270" t="s">
        <v>4273</v>
      </c>
      <c r="D32" s="283">
        <v>1870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8"/>
      <c r="DD32" s="288"/>
      <c r="DE32" s="288"/>
      <c r="DF32" s="288"/>
      <c r="DG32" s="288"/>
      <c r="DH32" s="288"/>
      <c r="DI32" s="288"/>
      <c r="DJ32" s="288"/>
      <c r="DK32" s="288"/>
      <c r="DL32" s="288"/>
      <c r="DM32" s="288"/>
      <c r="DN32" s="288"/>
      <c r="DO32" s="288"/>
      <c r="DP32" s="288"/>
      <c r="DQ32" s="288"/>
      <c r="DR32" s="288"/>
      <c r="DS32" s="288"/>
      <c r="DT32" s="288"/>
      <c r="DU32" s="288"/>
      <c r="DV32" s="288"/>
      <c r="DW32" s="288"/>
      <c r="DX32" s="288"/>
      <c r="DY32" s="288"/>
      <c r="DZ32" s="288"/>
      <c r="EA32" s="288"/>
      <c r="EB32" s="288"/>
      <c r="EC32" s="288"/>
      <c r="ED32" s="288"/>
      <c r="EE32" s="288"/>
      <c r="EF32" s="288"/>
      <c r="EG32" s="288"/>
      <c r="EH32" s="288"/>
      <c r="EI32" s="288"/>
      <c r="EJ32" s="288"/>
      <c r="EK32" s="288"/>
      <c r="EL32" s="288"/>
      <c r="EM32" s="288"/>
      <c r="EN32" s="288"/>
      <c r="EO32" s="288"/>
      <c r="EP32" s="288"/>
      <c r="EQ32" s="288"/>
      <c r="ER32" s="288"/>
      <c r="ES32" s="288"/>
      <c r="ET32" s="288"/>
      <c r="EU32" s="288"/>
      <c r="EV32" s="288"/>
      <c r="EW32" s="288"/>
      <c r="EX32" s="288"/>
      <c r="EY32" s="288"/>
      <c r="EZ32" s="288"/>
      <c r="FA32" s="288"/>
      <c r="FB32" s="288"/>
      <c r="FC32" s="288"/>
      <c r="FD32" s="288"/>
      <c r="FE32" s="288"/>
      <c r="FF32" s="288"/>
      <c r="FG32" s="288"/>
      <c r="FH32" s="288"/>
      <c r="FI32" s="288"/>
      <c r="FJ32" s="288"/>
      <c r="FK32" s="288"/>
      <c r="FL32" s="288"/>
      <c r="FM32" s="288"/>
      <c r="FN32" s="288"/>
      <c r="FO32" s="288"/>
      <c r="FP32" s="288"/>
      <c r="FQ32" s="288"/>
      <c r="FR32" s="288"/>
      <c r="FS32" s="288"/>
      <c r="FT32" s="288"/>
      <c r="FU32" s="288"/>
      <c r="FV32" s="288"/>
      <c r="FW32" s="288"/>
      <c r="FX32" s="288"/>
      <c r="FY32" s="288"/>
      <c r="FZ32" s="288"/>
      <c r="GA32" s="288"/>
      <c r="GB32" s="288"/>
      <c r="GC32" s="288"/>
      <c r="GD32" s="288"/>
      <c r="GE32" s="288"/>
      <c r="GF32" s="288"/>
      <c r="GG32" s="288"/>
      <c r="GH32" s="288"/>
      <c r="GI32" s="288"/>
      <c r="GJ32" s="288"/>
      <c r="GK32" s="288"/>
      <c r="GL32" s="288"/>
      <c r="GM32" s="288"/>
      <c r="GN32" s="288"/>
      <c r="GO32" s="288"/>
      <c r="GP32" s="288"/>
      <c r="GQ32" s="288"/>
      <c r="GR32" s="288"/>
      <c r="GS32" s="288"/>
      <c r="GT32" s="288"/>
      <c r="GU32" s="288"/>
      <c r="GV32" s="288"/>
      <c r="GW32" s="288"/>
      <c r="GX32" s="288"/>
      <c r="GY32" s="288"/>
      <c r="GZ32" s="288"/>
      <c r="HA32" s="288"/>
      <c r="HB32" s="288"/>
      <c r="HC32" s="288"/>
      <c r="HD32" s="288"/>
      <c r="HE32" s="288"/>
      <c r="HF32" s="288"/>
      <c r="HG32" s="288"/>
      <c r="HH32" s="288"/>
      <c r="HI32" s="288"/>
      <c r="HJ32" s="288"/>
      <c r="HK32" s="288"/>
      <c r="HL32" s="288"/>
      <c r="HM32" s="288"/>
      <c r="HN32" s="288"/>
      <c r="HO32" s="288"/>
      <c r="HP32" s="288"/>
      <c r="HQ32" s="288"/>
    </row>
    <row r="33" spans="1:225" ht="24" customHeight="1">
      <c r="A33" s="251" t="s">
        <v>4519</v>
      </c>
      <c r="B33" s="251" t="s">
        <v>2831</v>
      </c>
      <c r="C33" s="270" t="s">
        <v>4194</v>
      </c>
      <c r="D33" s="283">
        <v>2200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8"/>
      <c r="DB33" s="288"/>
      <c r="DC33" s="288"/>
      <c r="DD33" s="288"/>
      <c r="DE33" s="288"/>
      <c r="DF33" s="288"/>
      <c r="DG33" s="288"/>
      <c r="DH33" s="288"/>
      <c r="DI33" s="288"/>
      <c r="DJ33" s="288"/>
      <c r="DK33" s="288"/>
      <c r="DL33" s="288"/>
      <c r="DM33" s="288"/>
      <c r="DN33" s="288"/>
      <c r="DO33" s="288"/>
      <c r="DP33" s="288"/>
      <c r="DQ33" s="288"/>
      <c r="DR33" s="288"/>
      <c r="DS33" s="288"/>
      <c r="DT33" s="288"/>
      <c r="DU33" s="288"/>
      <c r="DV33" s="288"/>
      <c r="DW33" s="288"/>
      <c r="DX33" s="288"/>
      <c r="DY33" s="288"/>
      <c r="DZ33" s="288"/>
      <c r="EA33" s="288"/>
      <c r="EB33" s="288"/>
      <c r="EC33" s="288"/>
      <c r="ED33" s="288"/>
      <c r="EE33" s="288"/>
      <c r="EF33" s="288"/>
      <c r="EG33" s="288"/>
      <c r="EH33" s="288"/>
      <c r="EI33" s="288"/>
      <c r="EJ33" s="288"/>
      <c r="EK33" s="288"/>
      <c r="EL33" s="288"/>
      <c r="EM33" s="288"/>
      <c r="EN33" s="288"/>
      <c r="EO33" s="288"/>
      <c r="EP33" s="288"/>
      <c r="EQ33" s="288"/>
      <c r="ER33" s="288"/>
      <c r="ES33" s="288"/>
      <c r="ET33" s="288"/>
      <c r="EU33" s="288"/>
      <c r="EV33" s="288"/>
      <c r="EW33" s="288"/>
      <c r="EX33" s="288"/>
      <c r="EY33" s="288"/>
      <c r="EZ33" s="288"/>
      <c r="FA33" s="288"/>
      <c r="FB33" s="288"/>
      <c r="FC33" s="288"/>
      <c r="FD33" s="288"/>
      <c r="FE33" s="288"/>
      <c r="FF33" s="288"/>
      <c r="FG33" s="288"/>
      <c r="FH33" s="288"/>
      <c r="FI33" s="288"/>
      <c r="FJ33" s="288"/>
      <c r="FK33" s="288"/>
      <c r="FL33" s="288"/>
      <c r="FM33" s="288"/>
      <c r="FN33" s="288"/>
      <c r="FO33" s="288"/>
      <c r="FP33" s="288"/>
      <c r="FQ33" s="288"/>
      <c r="FR33" s="288"/>
      <c r="FS33" s="288"/>
      <c r="FT33" s="288"/>
      <c r="FU33" s="288"/>
      <c r="FV33" s="288"/>
      <c r="FW33" s="288"/>
      <c r="FX33" s="288"/>
      <c r="FY33" s="288"/>
      <c r="FZ33" s="288"/>
      <c r="GA33" s="288"/>
      <c r="GB33" s="288"/>
      <c r="GC33" s="288"/>
      <c r="GD33" s="288"/>
      <c r="GE33" s="288"/>
      <c r="GF33" s="288"/>
      <c r="GG33" s="288"/>
      <c r="GH33" s="288"/>
      <c r="GI33" s="288"/>
      <c r="GJ33" s="288"/>
      <c r="GK33" s="288"/>
      <c r="GL33" s="288"/>
      <c r="GM33" s="288"/>
      <c r="GN33" s="288"/>
      <c r="GO33" s="288"/>
      <c r="GP33" s="288"/>
      <c r="GQ33" s="288"/>
      <c r="GR33" s="288"/>
      <c r="GS33" s="288"/>
      <c r="GT33" s="288"/>
      <c r="GU33" s="288"/>
      <c r="GV33" s="288"/>
      <c r="GW33" s="288"/>
      <c r="GX33" s="288"/>
      <c r="GY33" s="288"/>
      <c r="GZ33" s="288"/>
      <c r="HA33" s="288"/>
      <c r="HB33" s="288"/>
      <c r="HC33" s="288"/>
      <c r="HD33" s="288"/>
      <c r="HE33" s="288"/>
      <c r="HF33" s="288"/>
      <c r="HG33" s="288"/>
      <c r="HH33" s="288"/>
      <c r="HI33" s="288"/>
      <c r="HJ33" s="288"/>
      <c r="HK33" s="288"/>
      <c r="HL33" s="288"/>
      <c r="HM33" s="288"/>
      <c r="HN33" s="288"/>
      <c r="HO33" s="288"/>
      <c r="HP33" s="288"/>
      <c r="HQ33" s="288"/>
    </row>
    <row r="34" spans="1:225" ht="24" customHeight="1">
      <c r="A34" s="251" t="s">
        <v>4520</v>
      </c>
      <c r="B34" s="251" t="s">
        <v>2831</v>
      </c>
      <c r="C34" s="270" t="s">
        <v>4195</v>
      </c>
      <c r="D34" s="283">
        <v>2310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8"/>
      <c r="FE34" s="288"/>
      <c r="FF34" s="288"/>
      <c r="FG34" s="288"/>
      <c r="FH34" s="288"/>
      <c r="FI34" s="288"/>
      <c r="FJ34" s="288"/>
      <c r="FK34" s="288"/>
      <c r="FL34" s="288"/>
      <c r="FM34" s="288"/>
      <c r="FN34" s="288"/>
      <c r="FO34" s="288"/>
      <c r="FP34" s="288"/>
      <c r="FQ34" s="288"/>
      <c r="FR34" s="288"/>
      <c r="FS34" s="288"/>
      <c r="FT34" s="288"/>
      <c r="FU34" s="288"/>
      <c r="FV34" s="288"/>
      <c r="FW34" s="288"/>
      <c r="FX34" s="288"/>
      <c r="FY34" s="288"/>
      <c r="FZ34" s="288"/>
      <c r="GA34" s="288"/>
      <c r="GB34" s="288"/>
      <c r="GC34" s="288"/>
      <c r="GD34" s="288"/>
      <c r="GE34" s="288"/>
      <c r="GF34" s="288"/>
      <c r="GG34" s="288"/>
      <c r="GH34" s="288"/>
      <c r="GI34" s="288"/>
      <c r="GJ34" s="288"/>
      <c r="GK34" s="288"/>
      <c r="GL34" s="288"/>
      <c r="GM34" s="288"/>
      <c r="GN34" s="288"/>
      <c r="GO34" s="288"/>
      <c r="GP34" s="288"/>
      <c r="GQ34" s="288"/>
      <c r="GR34" s="288"/>
      <c r="GS34" s="288"/>
      <c r="GT34" s="288"/>
      <c r="GU34" s="288"/>
      <c r="GV34" s="288"/>
      <c r="GW34" s="288"/>
      <c r="GX34" s="288"/>
      <c r="GY34" s="288"/>
      <c r="GZ34" s="288"/>
      <c r="HA34" s="288"/>
      <c r="HB34" s="288"/>
      <c r="HC34" s="288"/>
      <c r="HD34" s="288"/>
      <c r="HE34" s="288"/>
      <c r="HF34" s="288"/>
      <c r="HG34" s="288"/>
      <c r="HH34" s="288"/>
      <c r="HI34" s="288"/>
      <c r="HJ34" s="288"/>
      <c r="HK34" s="288"/>
      <c r="HL34" s="288"/>
      <c r="HM34" s="288"/>
      <c r="HN34" s="288"/>
      <c r="HO34" s="288"/>
      <c r="HP34" s="288"/>
      <c r="HQ34" s="288"/>
    </row>
    <row r="35" spans="1:225" ht="24" customHeight="1">
      <c r="A35" s="251" t="s">
        <v>4521</v>
      </c>
      <c r="B35" s="251" t="s">
        <v>2831</v>
      </c>
      <c r="C35" s="270" t="s">
        <v>4196</v>
      </c>
      <c r="D35" s="283">
        <v>2530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8"/>
      <c r="CP35" s="288"/>
      <c r="CQ35" s="288"/>
      <c r="CR35" s="288"/>
      <c r="CS35" s="288"/>
      <c r="CT35" s="288"/>
      <c r="CU35" s="288"/>
      <c r="CV35" s="288"/>
      <c r="CW35" s="288"/>
      <c r="CX35" s="288"/>
      <c r="CY35" s="288"/>
      <c r="CZ35" s="288"/>
      <c r="DA35" s="288"/>
      <c r="DB35" s="288"/>
      <c r="DC35" s="288"/>
      <c r="DD35" s="288"/>
      <c r="DE35" s="288"/>
      <c r="DF35" s="288"/>
      <c r="DG35" s="288"/>
      <c r="DH35" s="288"/>
      <c r="DI35" s="288"/>
      <c r="DJ35" s="288"/>
      <c r="DK35" s="288"/>
      <c r="DL35" s="288"/>
      <c r="DM35" s="288"/>
      <c r="DN35" s="288"/>
      <c r="DO35" s="288"/>
      <c r="DP35" s="288"/>
      <c r="DQ35" s="288"/>
      <c r="DR35" s="288"/>
      <c r="DS35" s="288"/>
      <c r="DT35" s="288"/>
      <c r="DU35" s="288"/>
      <c r="DV35" s="288"/>
      <c r="DW35" s="288"/>
      <c r="DX35" s="288"/>
      <c r="DY35" s="288"/>
      <c r="DZ35" s="288"/>
      <c r="EA35" s="288"/>
      <c r="EB35" s="288"/>
      <c r="EC35" s="288"/>
      <c r="ED35" s="288"/>
      <c r="EE35" s="288"/>
      <c r="EF35" s="288"/>
      <c r="EG35" s="288"/>
      <c r="EH35" s="288"/>
      <c r="EI35" s="288"/>
      <c r="EJ35" s="288"/>
      <c r="EK35" s="288"/>
      <c r="EL35" s="288"/>
      <c r="EM35" s="288"/>
      <c r="EN35" s="288"/>
      <c r="EO35" s="288"/>
      <c r="EP35" s="288"/>
      <c r="EQ35" s="288"/>
      <c r="ER35" s="288"/>
      <c r="ES35" s="288"/>
      <c r="ET35" s="288"/>
      <c r="EU35" s="288"/>
      <c r="EV35" s="288"/>
      <c r="EW35" s="288"/>
      <c r="EX35" s="288"/>
      <c r="EY35" s="288"/>
      <c r="EZ35" s="288"/>
      <c r="FA35" s="288"/>
      <c r="FB35" s="288"/>
      <c r="FC35" s="288"/>
      <c r="FD35" s="288"/>
      <c r="FE35" s="288"/>
      <c r="FF35" s="288"/>
      <c r="FG35" s="288"/>
      <c r="FH35" s="288"/>
      <c r="FI35" s="288"/>
      <c r="FJ35" s="288"/>
      <c r="FK35" s="288"/>
      <c r="FL35" s="288"/>
      <c r="FM35" s="288"/>
      <c r="FN35" s="288"/>
      <c r="FO35" s="288"/>
      <c r="FP35" s="288"/>
      <c r="FQ35" s="288"/>
      <c r="FR35" s="288"/>
      <c r="FS35" s="288"/>
      <c r="FT35" s="288"/>
      <c r="FU35" s="288"/>
      <c r="FV35" s="288"/>
      <c r="FW35" s="288"/>
      <c r="FX35" s="288"/>
      <c r="FY35" s="288"/>
      <c r="FZ35" s="288"/>
      <c r="GA35" s="288"/>
      <c r="GB35" s="288"/>
      <c r="GC35" s="288"/>
      <c r="GD35" s="288"/>
      <c r="GE35" s="288"/>
      <c r="GF35" s="288"/>
      <c r="GG35" s="288"/>
      <c r="GH35" s="288"/>
      <c r="GI35" s="288"/>
      <c r="GJ35" s="288"/>
      <c r="GK35" s="288"/>
      <c r="GL35" s="288"/>
      <c r="GM35" s="288"/>
      <c r="GN35" s="288"/>
      <c r="GO35" s="288"/>
      <c r="GP35" s="288"/>
      <c r="GQ35" s="288"/>
      <c r="GR35" s="288"/>
      <c r="GS35" s="288"/>
      <c r="GT35" s="288"/>
      <c r="GU35" s="288"/>
      <c r="GV35" s="288"/>
      <c r="GW35" s="288"/>
      <c r="GX35" s="288"/>
      <c r="GY35" s="288"/>
      <c r="GZ35" s="288"/>
      <c r="HA35" s="288"/>
      <c r="HB35" s="288"/>
      <c r="HC35" s="288"/>
      <c r="HD35" s="288"/>
      <c r="HE35" s="288"/>
      <c r="HF35" s="288"/>
      <c r="HG35" s="288"/>
      <c r="HH35" s="288"/>
      <c r="HI35" s="288"/>
      <c r="HJ35" s="288"/>
      <c r="HK35" s="288"/>
      <c r="HL35" s="288"/>
      <c r="HM35" s="288"/>
      <c r="HN35" s="288"/>
      <c r="HO35" s="288"/>
      <c r="HP35" s="288"/>
      <c r="HQ35" s="288"/>
    </row>
    <row r="36" spans="1:225" ht="14.25" customHeight="1">
      <c r="A36" s="251" t="s">
        <v>4522</v>
      </c>
      <c r="B36" s="251" t="s">
        <v>2832</v>
      </c>
      <c r="C36" s="270" t="s">
        <v>1268</v>
      </c>
      <c r="D36" s="283">
        <v>1540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8"/>
      <c r="DB36" s="288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288"/>
      <c r="DS36" s="288"/>
      <c r="DT36" s="288"/>
      <c r="DU36" s="288"/>
      <c r="DV36" s="288"/>
      <c r="DW36" s="288"/>
      <c r="DX36" s="288"/>
      <c r="DY36" s="288"/>
      <c r="DZ36" s="288"/>
      <c r="EA36" s="288"/>
      <c r="EB36" s="288"/>
      <c r="EC36" s="288"/>
      <c r="ED36" s="288"/>
      <c r="EE36" s="288"/>
      <c r="EF36" s="288"/>
      <c r="EG36" s="288"/>
      <c r="EH36" s="288"/>
      <c r="EI36" s="288"/>
      <c r="EJ36" s="288"/>
      <c r="EK36" s="288"/>
      <c r="EL36" s="288"/>
      <c r="EM36" s="288"/>
      <c r="EN36" s="288"/>
      <c r="EO36" s="288"/>
      <c r="EP36" s="288"/>
      <c r="EQ36" s="288"/>
      <c r="ER36" s="288"/>
      <c r="ES36" s="288"/>
      <c r="ET36" s="288"/>
      <c r="EU36" s="288"/>
      <c r="EV36" s="288"/>
      <c r="EW36" s="288"/>
      <c r="EX36" s="288"/>
      <c r="EY36" s="288"/>
      <c r="EZ36" s="288"/>
      <c r="FA36" s="288"/>
      <c r="FB36" s="288"/>
      <c r="FC36" s="288"/>
      <c r="FD36" s="288"/>
      <c r="FE36" s="288"/>
      <c r="FF36" s="288"/>
      <c r="FG36" s="288"/>
      <c r="FH36" s="288"/>
      <c r="FI36" s="288"/>
      <c r="FJ36" s="288"/>
      <c r="FK36" s="288"/>
      <c r="FL36" s="288"/>
      <c r="FM36" s="288"/>
      <c r="FN36" s="288"/>
      <c r="FO36" s="288"/>
      <c r="FP36" s="288"/>
      <c r="FQ36" s="288"/>
      <c r="FR36" s="288"/>
      <c r="FS36" s="288"/>
      <c r="FT36" s="288"/>
      <c r="FU36" s="288"/>
      <c r="FV36" s="288"/>
      <c r="FW36" s="288"/>
      <c r="FX36" s="288"/>
      <c r="FY36" s="288"/>
      <c r="FZ36" s="288"/>
      <c r="GA36" s="288"/>
      <c r="GB36" s="288"/>
      <c r="GC36" s="288"/>
      <c r="GD36" s="288"/>
      <c r="GE36" s="288"/>
      <c r="GF36" s="288"/>
      <c r="GG36" s="288"/>
      <c r="GH36" s="288"/>
      <c r="GI36" s="288"/>
      <c r="GJ36" s="288"/>
      <c r="GK36" s="288"/>
      <c r="GL36" s="288"/>
      <c r="GM36" s="288"/>
      <c r="GN36" s="288"/>
      <c r="GO36" s="288"/>
      <c r="GP36" s="288"/>
      <c r="GQ36" s="288"/>
      <c r="GR36" s="288"/>
      <c r="GS36" s="288"/>
      <c r="GT36" s="288"/>
      <c r="GU36" s="288"/>
      <c r="GV36" s="288"/>
      <c r="GW36" s="288"/>
      <c r="GX36" s="288"/>
      <c r="GY36" s="288"/>
      <c r="GZ36" s="288"/>
      <c r="HA36" s="288"/>
      <c r="HB36" s="288"/>
      <c r="HC36" s="288"/>
      <c r="HD36" s="288"/>
      <c r="HE36" s="288"/>
      <c r="HF36" s="288"/>
      <c r="HG36" s="288"/>
      <c r="HH36" s="288"/>
      <c r="HI36" s="288"/>
      <c r="HJ36" s="288"/>
      <c r="HK36" s="288"/>
      <c r="HL36" s="288"/>
      <c r="HM36" s="288"/>
      <c r="HN36" s="288"/>
      <c r="HO36" s="288"/>
      <c r="HP36" s="288"/>
      <c r="HQ36" s="288"/>
    </row>
    <row r="37" spans="1:225" ht="24" customHeight="1">
      <c r="A37" s="251" t="s">
        <v>4523</v>
      </c>
      <c r="B37" s="251" t="s">
        <v>2832</v>
      </c>
      <c r="C37" s="270" t="s">
        <v>4274</v>
      </c>
      <c r="D37" s="283">
        <v>1650</v>
      </c>
    </row>
    <row r="38" spans="1:225" ht="24.75" customHeight="1">
      <c r="A38" s="251" t="s">
        <v>4524</v>
      </c>
      <c r="B38" s="251" t="s">
        <v>2832</v>
      </c>
      <c r="C38" s="270" t="s">
        <v>4197</v>
      </c>
      <c r="D38" s="283">
        <v>1980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  <c r="EY38" s="288"/>
      <c r="EZ38" s="288"/>
      <c r="FA38" s="288"/>
      <c r="FB38" s="288"/>
      <c r="FC38" s="288"/>
      <c r="FD38" s="288"/>
      <c r="FE38" s="288"/>
      <c r="FF38" s="288"/>
      <c r="FG38" s="288"/>
      <c r="FH38" s="288"/>
      <c r="FI38" s="288"/>
      <c r="FJ38" s="288"/>
      <c r="FK38" s="288"/>
      <c r="FL38" s="288"/>
      <c r="FM38" s="288"/>
      <c r="FN38" s="288"/>
      <c r="FO38" s="288"/>
      <c r="FP38" s="288"/>
      <c r="FQ38" s="288"/>
      <c r="FR38" s="288"/>
      <c r="FS38" s="288"/>
      <c r="FT38" s="288"/>
      <c r="FU38" s="288"/>
      <c r="FV38" s="288"/>
      <c r="FW38" s="288"/>
      <c r="FX38" s="288"/>
      <c r="FY38" s="288"/>
      <c r="FZ38" s="288"/>
      <c r="GA38" s="288"/>
      <c r="GB38" s="288"/>
      <c r="GC38" s="288"/>
      <c r="GD38" s="288"/>
      <c r="GE38" s="288"/>
      <c r="GF38" s="288"/>
      <c r="GG38" s="288"/>
      <c r="GH38" s="288"/>
      <c r="GI38" s="288"/>
      <c r="GJ38" s="288"/>
      <c r="GK38" s="288"/>
      <c r="GL38" s="288"/>
      <c r="GM38" s="288"/>
      <c r="GN38" s="288"/>
      <c r="GO38" s="288"/>
      <c r="GP38" s="288"/>
      <c r="GQ38" s="288"/>
      <c r="GR38" s="288"/>
      <c r="GS38" s="288"/>
      <c r="GT38" s="288"/>
      <c r="GU38" s="288"/>
      <c r="GV38" s="288"/>
      <c r="GW38" s="288"/>
      <c r="GX38" s="288"/>
      <c r="GY38" s="288"/>
      <c r="GZ38" s="288"/>
      <c r="HA38" s="288"/>
      <c r="HB38" s="288"/>
      <c r="HC38" s="288"/>
      <c r="HD38" s="288"/>
      <c r="HE38" s="288"/>
      <c r="HF38" s="288"/>
      <c r="HG38" s="288"/>
      <c r="HH38" s="288"/>
      <c r="HI38" s="288"/>
      <c r="HJ38" s="288"/>
      <c r="HK38" s="288"/>
      <c r="HL38" s="288"/>
      <c r="HM38" s="288"/>
      <c r="HN38" s="288"/>
      <c r="HO38" s="288"/>
      <c r="HP38" s="288"/>
      <c r="HQ38" s="288"/>
    </row>
    <row r="39" spans="1:225" ht="24.75" customHeight="1">
      <c r="A39" s="251" t="s">
        <v>4525</v>
      </c>
      <c r="B39" s="251" t="s">
        <v>2832</v>
      </c>
      <c r="C39" s="270" t="s">
        <v>4198</v>
      </c>
      <c r="D39" s="283">
        <v>2090</v>
      </c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/>
      <c r="ED39" s="288"/>
      <c r="EE39" s="288"/>
      <c r="EF39" s="288"/>
      <c r="EG39" s="288"/>
      <c r="EH39" s="288"/>
      <c r="EI39" s="288"/>
      <c r="EJ39" s="288"/>
      <c r="EK39" s="288"/>
      <c r="EL39" s="288"/>
      <c r="EM39" s="288"/>
      <c r="EN39" s="288"/>
      <c r="EO39" s="288"/>
      <c r="EP39" s="288"/>
      <c r="EQ39" s="288"/>
      <c r="ER39" s="288"/>
      <c r="ES39" s="288"/>
      <c r="ET39" s="288"/>
      <c r="EU39" s="288"/>
      <c r="EV39" s="288"/>
      <c r="EW39" s="288"/>
      <c r="EX39" s="288"/>
      <c r="EY39" s="288"/>
      <c r="EZ39" s="288"/>
      <c r="FA39" s="288"/>
      <c r="FB39" s="288"/>
      <c r="FC39" s="288"/>
      <c r="FD39" s="288"/>
      <c r="FE39" s="288"/>
      <c r="FF39" s="288"/>
      <c r="FG39" s="288"/>
      <c r="FH39" s="288"/>
      <c r="FI39" s="288"/>
      <c r="FJ39" s="288"/>
      <c r="FK39" s="288"/>
      <c r="FL39" s="288"/>
      <c r="FM39" s="288"/>
      <c r="FN39" s="288"/>
      <c r="FO39" s="288"/>
      <c r="FP39" s="288"/>
      <c r="FQ39" s="288"/>
      <c r="FR39" s="288"/>
      <c r="FS39" s="288"/>
      <c r="FT39" s="288"/>
      <c r="FU39" s="288"/>
      <c r="FV39" s="288"/>
      <c r="FW39" s="288"/>
      <c r="FX39" s="288"/>
      <c r="FY39" s="288"/>
      <c r="FZ39" s="288"/>
      <c r="GA39" s="288"/>
      <c r="GB39" s="288"/>
      <c r="GC39" s="288"/>
      <c r="GD39" s="288"/>
      <c r="GE39" s="288"/>
      <c r="GF39" s="288"/>
      <c r="GG39" s="288"/>
      <c r="GH39" s="288"/>
      <c r="GI39" s="288"/>
      <c r="GJ39" s="288"/>
      <c r="GK39" s="288"/>
      <c r="GL39" s="288"/>
      <c r="GM39" s="288"/>
      <c r="GN39" s="288"/>
      <c r="GO39" s="288"/>
      <c r="GP39" s="288"/>
      <c r="GQ39" s="288"/>
      <c r="GR39" s="288"/>
      <c r="GS39" s="288"/>
      <c r="GT39" s="288"/>
      <c r="GU39" s="288"/>
      <c r="GV39" s="288"/>
      <c r="GW39" s="288"/>
      <c r="GX39" s="288"/>
      <c r="GY39" s="288"/>
      <c r="GZ39" s="288"/>
      <c r="HA39" s="288"/>
      <c r="HB39" s="288"/>
      <c r="HC39" s="288"/>
      <c r="HD39" s="288"/>
      <c r="HE39" s="288"/>
      <c r="HF39" s="288"/>
      <c r="HG39" s="288"/>
      <c r="HH39" s="288"/>
      <c r="HI39" s="288"/>
      <c r="HJ39" s="288"/>
      <c r="HK39" s="288"/>
      <c r="HL39" s="288"/>
      <c r="HM39" s="288"/>
      <c r="HN39" s="288"/>
      <c r="HO39" s="288"/>
      <c r="HP39" s="288"/>
      <c r="HQ39" s="288"/>
    </row>
    <row r="40" spans="1:225" ht="24.75" customHeight="1">
      <c r="A40" s="251" t="s">
        <v>4526</v>
      </c>
      <c r="B40" s="251" t="s">
        <v>2832</v>
      </c>
      <c r="C40" s="270" t="s">
        <v>4199</v>
      </c>
      <c r="D40" s="283">
        <v>2200</v>
      </c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8"/>
      <c r="DQ40" s="288"/>
      <c r="DR40" s="288"/>
      <c r="DS40" s="288"/>
      <c r="DT40" s="288"/>
      <c r="DU40" s="288"/>
      <c r="DV40" s="288"/>
      <c r="DW40" s="288"/>
      <c r="DX40" s="288"/>
      <c r="DY40" s="288"/>
      <c r="DZ40" s="288"/>
      <c r="EA40" s="288"/>
      <c r="EB40" s="288"/>
      <c r="EC40" s="288"/>
      <c r="ED40" s="288"/>
      <c r="EE40" s="288"/>
      <c r="EF40" s="288"/>
      <c r="EG40" s="288"/>
      <c r="EH40" s="288"/>
      <c r="EI40" s="288"/>
      <c r="EJ40" s="288"/>
      <c r="EK40" s="288"/>
      <c r="EL40" s="288"/>
      <c r="EM40" s="288"/>
      <c r="EN40" s="288"/>
      <c r="EO40" s="288"/>
      <c r="EP40" s="288"/>
      <c r="EQ40" s="288"/>
      <c r="ER40" s="288"/>
      <c r="ES40" s="288"/>
      <c r="ET40" s="288"/>
      <c r="EU40" s="288"/>
      <c r="EV40" s="288"/>
      <c r="EW40" s="288"/>
      <c r="EX40" s="288"/>
      <c r="EY40" s="288"/>
      <c r="EZ40" s="288"/>
      <c r="FA40" s="288"/>
      <c r="FB40" s="288"/>
      <c r="FC40" s="288"/>
      <c r="FD40" s="288"/>
      <c r="FE40" s="288"/>
      <c r="FF40" s="288"/>
      <c r="FG40" s="288"/>
      <c r="FH40" s="288"/>
      <c r="FI40" s="288"/>
      <c r="FJ40" s="288"/>
      <c r="FK40" s="288"/>
      <c r="FL40" s="288"/>
      <c r="FM40" s="288"/>
      <c r="FN40" s="288"/>
      <c r="FO40" s="288"/>
      <c r="FP40" s="288"/>
      <c r="FQ40" s="288"/>
      <c r="FR40" s="288"/>
      <c r="FS40" s="288"/>
      <c r="FT40" s="288"/>
      <c r="FU40" s="288"/>
      <c r="FV40" s="288"/>
      <c r="FW40" s="288"/>
      <c r="FX40" s="288"/>
      <c r="FY40" s="288"/>
      <c r="FZ40" s="288"/>
      <c r="GA40" s="288"/>
      <c r="GB40" s="288"/>
      <c r="GC40" s="288"/>
      <c r="GD40" s="288"/>
      <c r="GE40" s="288"/>
      <c r="GF40" s="288"/>
      <c r="GG40" s="288"/>
      <c r="GH40" s="288"/>
      <c r="GI40" s="288"/>
      <c r="GJ40" s="288"/>
      <c r="GK40" s="288"/>
      <c r="GL40" s="288"/>
      <c r="GM40" s="288"/>
      <c r="GN40" s="288"/>
      <c r="GO40" s="288"/>
      <c r="GP40" s="288"/>
      <c r="GQ40" s="288"/>
      <c r="GR40" s="288"/>
      <c r="GS40" s="288"/>
      <c r="GT40" s="288"/>
      <c r="GU40" s="288"/>
      <c r="GV40" s="288"/>
      <c r="GW40" s="288"/>
      <c r="GX40" s="288"/>
      <c r="GY40" s="288"/>
      <c r="GZ40" s="288"/>
      <c r="HA40" s="288"/>
      <c r="HB40" s="288"/>
      <c r="HC40" s="288"/>
      <c r="HD40" s="288"/>
      <c r="HE40" s="288"/>
      <c r="HF40" s="288"/>
      <c r="HG40" s="288"/>
      <c r="HH40" s="288"/>
      <c r="HI40" s="288"/>
      <c r="HJ40" s="288"/>
      <c r="HK40" s="288"/>
      <c r="HL40" s="288"/>
      <c r="HM40" s="288"/>
      <c r="HN40" s="288"/>
      <c r="HO40" s="288"/>
      <c r="HP40" s="288"/>
      <c r="HQ40" s="288"/>
    </row>
    <row r="41" spans="1:225" ht="14.25" customHeight="1">
      <c r="A41" s="251" t="s">
        <v>4527</v>
      </c>
      <c r="B41" s="251" t="s">
        <v>2833</v>
      </c>
      <c r="C41" s="270" t="s">
        <v>329</v>
      </c>
      <c r="D41" s="283">
        <v>1210</v>
      </c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8"/>
      <c r="DB41" s="288"/>
      <c r="DC41" s="288"/>
      <c r="DD41" s="288"/>
      <c r="DE41" s="288"/>
      <c r="DF41" s="288"/>
      <c r="DG41" s="288"/>
      <c r="DH41" s="288"/>
      <c r="DI41" s="288"/>
      <c r="DJ41" s="288"/>
      <c r="DK41" s="288"/>
      <c r="DL41" s="288"/>
      <c r="DM41" s="288"/>
      <c r="DN41" s="288"/>
      <c r="DO41" s="288"/>
      <c r="DP41" s="288"/>
      <c r="DQ41" s="288"/>
      <c r="DR41" s="288"/>
      <c r="DS41" s="288"/>
      <c r="DT41" s="288"/>
      <c r="DU41" s="288"/>
      <c r="DV41" s="288"/>
      <c r="DW41" s="288"/>
      <c r="DX41" s="288"/>
      <c r="DY41" s="288"/>
      <c r="DZ41" s="288"/>
      <c r="EA41" s="288"/>
      <c r="EB41" s="288"/>
      <c r="EC41" s="288"/>
      <c r="ED41" s="288"/>
      <c r="EE41" s="288"/>
      <c r="EF41" s="288"/>
      <c r="EG41" s="288"/>
      <c r="EH41" s="288"/>
      <c r="EI41" s="288"/>
      <c r="EJ41" s="288"/>
      <c r="EK41" s="288"/>
      <c r="EL41" s="288"/>
      <c r="EM41" s="288"/>
      <c r="EN41" s="288"/>
      <c r="EO41" s="288"/>
      <c r="EP41" s="288"/>
      <c r="EQ41" s="288"/>
      <c r="ER41" s="288"/>
      <c r="ES41" s="288"/>
      <c r="ET41" s="288"/>
      <c r="EU41" s="288"/>
      <c r="EV41" s="288"/>
      <c r="EW41" s="288"/>
      <c r="EX41" s="288"/>
      <c r="EY41" s="288"/>
      <c r="EZ41" s="288"/>
      <c r="FA41" s="288"/>
      <c r="FB41" s="288"/>
      <c r="FC41" s="288"/>
      <c r="FD41" s="288"/>
      <c r="FE41" s="288"/>
      <c r="FF41" s="288"/>
      <c r="FG41" s="288"/>
      <c r="FH41" s="288"/>
      <c r="FI41" s="288"/>
      <c r="FJ41" s="288"/>
      <c r="FK41" s="288"/>
      <c r="FL41" s="288"/>
      <c r="FM41" s="288"/>
      <c r="FN41" s="288"/>
      <c r="FO41" s="288"/>
      <c r="FP41" s="288"/>
      <c r="FQ41" s="288"/>
      <c r="FR41" s="288"/>
      <c r="FS41" s="288"/>
      <c r="FT41" s="288"/>
      <c r="FU41" s="288"/>
      <c r="FV41" s="288"/>
      <c r="FW41" s="288"/>
      <c r="FX41" s="288"/>
      <c r="FY41" s="288"/>
      <c r="FZ41" s="288"/>
      <c r="GA41" s="288"/>
      <c r="GB41" s="288"/>
      <c r="GC41" s="288"/>
      <c r="GD41" s="288"/>
      <c r="GE41" s="288"/>
      <c r="GF41" s="288"/>
      <c r="GG41" s="288"/>
      <c r="GH41" s="288"/>
      <c r="GI41" s="288"/>
      <c r="GJ41" s="288"/>
      <c r="GK41" s="288"/>
      <c r="GL41" s="288"/>
      <c r="GM41" s="288"/>
      <c r="GN41" s="288"/>
      <c r="GO41" s="288"/>
      <c r="GP41" s="288"/>
      <c r="GQ41" s="288"/>
      <c r="GR41" s="288"/>
      <c r="GS41" s="288"/>
      <c r="GT41" s="288"/>
      <c r="GU41" s="288"/>
      <c r="GV41" s="288"/>
      <c r="GW41" s="288"/>
      <c r="GX41" s="288"/>
      <c r="GY41" s="288"/>
      <c r="GZ41" s="288"/>
      <c r="HA41" s="288"/>
      <c r="HB41" s="288"/>
      <c r="HC41" s="288"/>
      <c r="HD41" s="288"/>
      <c r="HE41" s="288"/>
      <c r="HF41" s="288"/>
      <c r="HG41" s="288"/>
      <c r="HH41" s="288"/>
      <c r="HI41" s="288"/>
      <c r="HJ41" s="288"/>
      <c r="HK41" s="288"/>
      <c r="HL41" s="288"/>
      <c r="HM41" s="288"/>
      <c r="HN41" s="288"/>
      <c r="HO41" s="288"/>
      <c r="HP41" s="288"/>
      <c r="HQ41" s="288"/>
    </row>
    <row r="42" spans="1:225" ht="25.5" customHeight="1">
      <c r="A42" s="251" t="s">
        <v>4528</v>
      </c>
      <c r="B42" s="251" t="s">
        <v>2833</v>
      </c>
      <c r="C42" s="270" t="s">
        <v>4200</v>
      </c>
      <c r="D42" s="283">
        <v>1650</v>
      </c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R42" s="288"/>
      <c r="DS42" s="288"/>
      <c r="DT42" s="288"/>
      <c r="DU42" s="288"/>
      <c r="DV42" s="288"/>
      <c r="DW42" s="288"/>
      <c r="DX42" s="288"/>
      <c r="DY42" s="288"/>
      <c r="DZ42" s="288"/>
      <c r="EA42" s="288"/>
      <c r="EB42" s="288"/>
      <c r="EC42" s="288"/>
      <c r="ED42" s="288"/>
      <c r="EE42" s="288"/>
      <c r="EF42" s="288"/>
      <c r="EG42" s="288"/>
      <c r="EH42" s="288"/>
      <c r="EI42" s="288"/>
      <c r="EJ42" s="288"/>
      <c r="EK42" s="288"/>
      <c r="EL42" s="288"/>
      <c r="EM42" s="288"/>
      <c r="EN42" s="288"/>
      <c r="EO42" s="288"/>
      <c r="EP42" s="288"/>
      <c r="EQ42" s="288"/>
      <c r="ER42" s="288"/>
      <c r="ES42" s="288"/>
      <c r="ET42" s="288"/>
      <c r="EU42" s="288"/>
      <c r="EV42" s="288"/>
      <c r="EW42" s="288"/>
      <c r="EX42" s="288"/>
      <c r="EY42" s="288"/>
      <c r="EZ42" s="288"/>
      <c r="FA42" s="288"/>
      <c r="FB42" s="288"/>
      <c r="FC42" s="288"/>
      <c r="FD42" s="288"/>
      <c r="FE42" s="288"/>
      <c r="FF42" s="288"/>
      <c r="FG42" s="288"/>
      <c r="FH42" s="288"/>
      <c r="FI42" s="288"/>
      <c r="FJ42" s="288"/>
      <c r="FK42" s="288"/>
      <c r="FL42" s="288"/>
      <c r="FM42" s="288"/>
      <c r="FN42" s="288"/>
      <c r="FO42" s="288"/>
      <c r="FP42" s="288"/>
      <c r="FQ42" s="288"/>
      <c r="FR42" s="288"/>
      <c r="FS42" s="288"/>
      <c r="FT42" s="288"/>
      <c r="FU42" s="288"/>
      <c r="FV42" s="288"/>
      <c r="FW42" s="288"/>
      <c r="FX42" s="288"/>
      <c r="FY42" s="288"/>
      <c r="FZ42" s="288"/>
      <c r="GA42" s="288"/>
      <c r="GB42" s="288"/>
      <c r="GC42" s="288"/>
      <c r="GD42" s="288"/>
      <c r="GE42" s="288"/>
      <c r="GF42" s="288"/>
      <c r="GG42" s="288"/>
      <c r="GH42" s="288"/>
      <c r="GI42" s="288"/>
      <c r="GJ42" s="288"/>
      <c r="GK42" s="288"/>
      <c r="GL42" s="288"/>
      <c r="GM42" s="288"/>
      <c r="GN42" s="288"/>
      <c r="GO42" s="288"/>
      <c r="GP42" s="288"/>
      <c r="GQ42" s="288"/>
      <c r="GR42" s="288"/>
      <c r="GS42" s="288"/>
      <c r="GT42" s="288"/>
      <c r="GU42" s="288"/>
      <c r="GV42" s="288"/>
      <c r="GW42" s="288"/>
      <c r="GX42" s="288"/>
      <c r="GY42" s="288"/>
      <c r="GZ42" s="288"/>
      <c r="HA42" s="288"/>
      <c r="HB42" s="288"/>
      <c r="HC42" s="288"/>
      <c r="HD42" s="288"/>
      <c r="HE42" s="288"/>
      <c r="HF42" s="288"/>
      <c r="HG42" s="288"/>
      <c r="HH42" s="288"/>
      <c r="HI42" s="288"/>
      <c r="HJ42" s="288"/>
      <c r="HK42" s="288"/>
      <c r="HL42" s="288"/>
      <c r="HM42" s="288"/>
      <c r="HN42" s="288"/>
      <c r="HO42" s="288"/>
      <c r="HP42" s="288"/>
      <c r="HQ42" s="288"/>
    </row>
    <row r="43" spans="1:225" ht="14.25" customHeight="1">
      <c r="A43" s="251" t="s">
        <v>4529</v>
      </c>
      <c r="B43" s="251" t="s">
        <v>2833</v>
      </c>
      <c r="C43" s="270" t="s">
        <v>4201</v>
      </c>
      <c r="D43" s="283">
        <v>1700</v>
      </c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88"/>
      <c r="DW43" s="288"/>
      <c r="DX43" s="288"/>
      <c r="DY43" s="288"/>
      <c r="DZ43" s="288"/>
      <c r="EA43" s="288"/>
      <c r="EB43" s="288"/>
      <c r="EC43" s="288"/>
      <c r="ED43" s="288"/>
      <c r="EE43" s="288"/>
      <c r="EF43" s="288"/>
      <c r="EG43" s="288"/>
      <c r="EH43" s="288"/>
      <c r="EI43" s="288"/>
      <c r="EJ43" s="288"/>
      <c r="EK43" s="288"/>
      <c r="EL43" s="288"/>
      <c r="EM43" s="288"/>
      <c r="EN43" s="288"/>
      <c r="EO43" s="288"/>
      <c r="EP43" s="288"/>
      <c r="EQ43" s="288"/>
      <c r="ER43" s="288"/>
      <c r="ES43" s="288"/>
      <c r="ET43" s="288"/>
      <c r="EU43" s="288"/>
      <c r="EV43" s="288"/>
      <c r="EW43" s="288"/>
      <c r="EX43" s="288"/>
      <c r="EY43" s="288"/>
      <c r="EZ43" s="288"/>
      <c r="FA43" s="288"/>
      <c r="FB43" s="288"/>
      <c r="FC43" s="288"/>
      <c r="FD43" s="288"/>
      <c r="FE43" s="288"/>
      <c r="FF43" s="288"/>
      <c r="FG43" s="288"/>
      <c r="FH43" s="288"/>
      <c r="FI43" s="288"/>
      <c r="FJ43" s="288"/>
      <c r="FK43" s="288"/>
      <c r="FL43" s="288"/>
      <c r="FM43" s="288"/>
      <c r="FN43" s="288"/>
      <c r="FO43" s="288"/>
      <c r="FP43" s="288"/>
      <c r="FQ43" s="288"/>
      <c r="FR43" s="288"/>
      <c r="FS43" s="288"/>
      <c r="FT43" s="288"/>
      <c r="FU43" s="288"/>
      <c r="FV43" s="288"/>
      <c r="FW43" s="288"/>
      <c r="FX43" s="288"/>
      <c r="FY43" s="288"/>
      <c r="FZ43" s="288"/>
      <c r="GA43" s="288"/>
      <c r="GB43" s="288"/>
      <c r="GC43" s="288"/>
      <c r="GD43" s="288"/>
      <c r="GE43" s="288"/>
      <c r="GF43" s="288"/>
      <c r="GG43" s="288"/>
      <c r="GH43" s="288"/>
      <c r="GI43" s="288"/>
      <c r="GJ43" s="288"/>
      <c r="GK43" s="288"/>
      <c r="GL43" s="288"/>
      <c r="GM43" s="288"/>
      <c r="GN43" s="288"/>
      <c r="GO43" s="288"/>
      <c r="GP43" s="288"/>
      <c r="GQ43" s="288"/>
      <c r="GR43" s="288"/>
      <c r="GS43" s="288"/>
      <c r="GT43" s="288"/>
      <c r="GU43" s="288"/>
      <c r="GV43" s="288"/>
      <c r="GW43" s="288"/>
      <c r="GX43" s="288"/>
      <c r="GY43" s="288"/>
      <c r="GZ43" s="288"/>
      <c r="HA43" s="288"/>
      <c r="HB43" s="288"/>
      <c r="HC43" s="288"/>
      <c r="HD43" s="288"/>
      <c r="HE43" s="288"/>
      <c r="HF43" s="288"/>
      <c r="HG43" s="288"/>
      <c r="HH43" s="288"/>
      <c r="HI43" s="288"/>
      <c r="HJ43" s="288"/>
      <c r="HK43" s="288"/>
      <c r="HL43" s="288"/>
      <c r="HM43" s="288"/>
      <c r="HN43" s="288"/>
      <c r="HO43" s="288"/>
      <c r="HP43" s="288"/>
      <c r="HQ43" s="288"/>
    </row>
    <row r="44" spans="1:225" ht="24.75" customHeight="1">
      <c r="A44" s="251" t="s">
        <v>4530</v>
      </c>
      <c r="B44" s="251" t="s">
        <v>2833</v>
      </c>
      <c r="C44" s="270" t="s">
        <v>4202</v>
      </c>
      <c r="D44" s="283">
        <v>1760</v>
      </c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88"/>
      <c r="DX44" s="288"/>
      <c r="DY44" s="288"/>
      <c r="DZ44" s="288"/>
      <c r="EA44" s="288"/>
      <c r="EB44" s="288"/>
      <c r="EC44" s="288"/>
      <c r="ED44" s="288"/>
      <c r="EE44" s="288"/>
      <c r="EF44" s="288"/>
      <c r="EG44" s="288"/>
      <c r="EH44" s="288"/>
      <c r="EI44" s="288"/>
      <c r="EJ44" s="288"/>
      <c r="EK44" s="288"/>
      <c r="EL44" s="288"/>
      <c r="EM44" s="288"/>
      <c r="EN44" s="288"/>
      <c r="EO44" s="288"/>
      <c r="EP44" s="288"/>
      <c r="EQ44" s="288"/>
      <c r="ER44" s="288"/>
      <c r="ES44" s="288"/>
      <c r="ET44" s="288"/>
      <c r="EU44" s="288"/>
      <c r="EV44" s="288"/>
      <c r="EW44" s="288"/>
      <c r="EX44" s="288"/>
      <c r="EY44" s="288"/>
      <c r="EZ44" s="288"/>
      <c r="FA44" s="288"/>
      <c r="FB44" s="288"/>
      <c r="FC44" s="288"/>
      <c r="FD44" s="288"/>
      <c r="FE44" s="288"/>
      <c r="FF44" s="288"/>
      <c r="FG44" s="288"/>
      <c r="FH44" s="288"/>
      <c r="FI44" s="288"/>
      <c r="FJ44" s="288"/>
      <c r="FK44" s="288"/>
      <c r="FL44" s="288"/>
      <c r="FM44" s="288"/>
      <c r="FN44" s="288"/>
      <c r="FO44" s="288"/>
      <c r="FP44" s="288"/>
      <c r="FQ44" s="288"/>
      <c r="FR44" s="288"/>
      <c r="FS44" s="288"/>
      <c r="FT44" s="288"/>
      <c r="FU44" s="288"/>
      <c r="FV44" s="288"/>
      <c r="FW44" s="288"/>
      <c r="FX44" s="288"/>
      <c r="FY44" s="288"/>
      <c r="FZ44" s="288"/>
      <c r="GA44" s="288"/>
      <c r="GB44" s="288"/>
      <c r="GC44" s="288"/>
      <c r="GD44" s="288"/>
      <c r="GE44" s="288"/>
      <c r="GF44" s="288"/>
      <c r="GG44" s="288"/>
      <c r="GH44" s="288"/>
      <c r="GI44" s="288"/>
      <c r="GJ44" s="288"/>
      <c r="GK44" s="288"/>
      <c r="GL44" s="288"/>
      <c r="GM44" s="288"/>
      <c r="GN44" s="288"/>
      <c r="GO44" s="288"/>
      <c r="GP44" s="288"/>
      <c r="GQ44" s="288"/>
      <c r="GR44" s="288"/>
      <c r="GS44" s="288"/>
      <c r="GT44" s="288"/>
      <c r="GU44" s="288"/>
      <c r="GV44" s="288"/>
      <c r="GW44" s="288"/>
      <c r="GX44" s="288"/>
      <c r="GY44" s="288"/>
      <c r="GZ44" s="288"/>
      <c r="HA44" s="288"/>
      <c r="HB44" s="288"/>
      <c r="HC44" s="288"/>
      <c r="HD44" s="288"/>
      <c r="HE44" s="288"/>
      <c r="HF44" s="288"/>
      <c r="HG44" s="288"/>
      <c r="HH44" s="288"/>
      <c r="HI44" s="288"/>
      <c r="HJ44" s="288"/>
      <c r="HK44" s="288"/>
      <c r="HL44" s="288"/>
      <c r="HM44" s="288"/>
      <c r="HN44" s="288"/>
      <c r="HO44" s="288"/>
      <c r="HP44" s="288"/>
      <c r="HQ44" s="288"/>
    </row>
    <row r="45" spans="1:225" ht="24.75" customHeight="1">
      <c r="A45" s="251" t="s">
        <v>4531</v>
      </c>
      <c r="B45" s="251" t="s">
        <v>2833</v>
      </c>
      <c r="C45" s="270" t="s">
        <v>4203</v>
      </c>
      <c r="D45" s="283">
        <v>1760</v>
      </c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88"/>
      <c r="CY45" s="288"/>
      <c r="CZ45" s="288"/>
      <c r="DA45" s="288"/>
      <c r="DB45" s="288"/>
      <c r="DC45" s="288"/>
      <c r="DD45" s="288"/>
      <c r="DE45" s="288"/>
      <c r="DF45" s="288"/>
      <c r="DG45" s="288"/>
      <c r="DH45" s="288"/>
      <c r="DI45" s="288"/>
      <c r="DJ45" s="288"/>
      <c r="DK45" s="288"/>
      <c r="DL45" s="288"/>
      <c r="DM45" s="288"/>
      <c r="DN45" s="288"/>
      <c r="DO45" s="288"/>
      <c r="DP45" s="288"/>
      <c r="DQ45" s="288"/>
      <c r="DR45" s="288"/>
      <c r="DS45" s="288"/>
      <c r="DT45" s="288"/>
      <c r="DU45" s="288"/>
      <c r="DV45" s="288"/>
      <c r="DW45" s="288"/>
      <c r="DX45" s="288"/>
      <c r="DY45" s="288"/>
      <c r="DZ45" s="288"/>
      <c r="EA45" s="288"/>
      <c r="EB45" s="288"/>
      <c r="EC45" s="288"/>
      <c r="ED45" s="288"/>
      <c r="EE45" s="288"/>
      <c r="EF45" s="288"/>
      <c r="EG45" s="288"/>
      <c r="EH45" s="288"/>
      <c r="EI45" s="288"/>
      <c r="EJ45" s="288"/>
      <c r="EK45" s="288"/>
      <c r="EL45" s="288"/>
      <c r="EM45" s="288"/>
      <c r="EN45" s="288"/>
      <c r="EO45" s="288"/>
      <c r="EP45" s="288"/>
      <c r="EQ45" s="288"/>
      <c r="ER45" s="288"/>
      <c r="ES45" s="288"/>
      <c r="ET45" s="288"/>
      <c r="EU45" s="288"/>
      <c r="EV45" s="288"/>
      <c r="EW45" s="288"/>
      <c r="EX45" s="288"/>
      <c r="EY45" s="288"/>
      <c r="EZ45" s="288"/>
      <c r="FA45" s="288"/>
      <c r="FB45" s="288"/>
      <c r="FC45" s="288"/>
      <c r="FD45" s="288"/>
      <c r="FE45" s="288"/>
      <c r="FF45" s="288"/>
      <c r="FG45" s="288"/>
      <c r="FH45" s="288"/>
      <c r="FI45" s="288"/>
      <c r="FJ45" s="288"/>
      <c r="FK45" s="288"/>
      <c r="FL45" s="288"/>
      <c r="FM45" s="288"/>
      <c r="FN45" s="288"/>
      <c r="FO45" s="288"/>
      <c r="FP45" s="288"/>
      <c r="FQ45" s="288"/>
      <c r="FR45" s="288"/>
      <c r="FS45" s="288"/>
      <c r="FT45" s="288"/>
      <c r="FU45" s="288"/>
      <c r="FV45" s="288"/>
      <c r="FW45" s="288"/>
      <c r="FX45" s="288"/>
      <c r="FY45" s="288"/>
      <c r="FZ45" s="288"/>
      <c r="GA45" s="288"/>
      <c r="GB45" s="288"/>
      <c r="GC45" s="288"/>
      <c r="GD45" s="288"/>
      <c r="GE45" s="288"/>
      <c r="GF45" s="288"/>
      <c r="GG45" s="288"/>
      <c r="GH45" s="288"/>
      <c r="GI45" s="288"/>
      <c r="GJ45" s="288"/>
      <c r="GK45" s="288"/>
      <c r="GL45" s="288"/>
      <c r="GM45" s="288"/>
      <c r="GN45" s="288"/>
      <c r="GO45" s="288"/>
      <c r="GP45" s="288"/>
      <c r="GQ45" s="288"/>
      <c r="GR45" s="288"/>
      <c r="GS45" s="288"/>
      <c r="GT45" s="288"/>
      <c r="GU45" s="288"/>
      <c r="GV45" s="288"/>
      <c r="GW45" s="288"/>
      <c r="GX45" s="288"/>
      <c r="GY45" s="288"/>
      <c r="GZ45" s="288"/>
      <c r="HA45" s="288"/>
      <c r="HB45" s="288"/>
      <c r="HC45" s="288"/>
      <c r="HD45" s="288"/>
      <c r="HE45" s="288"/>
      <c r="HF45" s="288"/>
      <c r="HG45" s="288"/>
      <c r="HH45" s="288"/>
      <c r="HI45" s="288"/>
      <c r="HJ45" s="288"/>
      <c r="HK45" s="288"/>
      <c r="HL45" s="288"/>
      <c r="HM45" s="288"/>
      <c r="HN45" s="288"/>
      <c r="HO45" s="288"/>
      <c r="HP45" s="288"/>
      <c r="HQ45" s="288"/>
    </row>
    <row r="46" spans="1:225" ht="14.25" customHeight="1">
      <c r="A46" s="251" t="s">
        <v>4532</v>
      </c>
      <c r="B46" s="251" t="s">
        <v>2834</v>
      </c>
      <c r="C46" s="270" t="s">
        <v>330</v>
      </c>
      <c r="D46" s="283">
        <v>990</v>
      </c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8"/>
      <c r="CW46" s="288"/>
      <c r="CX46" s="288"/>
      <c r="CY46" s="288"/>
      <c r="CZ46" s="288"/>
      <c r="DA46" s="288"/>
      <c r="DB46" s="288"/>
      <c r="DC46" s="288"/>
      <c r="DD46" s="288"/>
      <c r="DE46" s="288"/>
      <c r="DF46" s="288"/>
      <c r="DG46" s="288"/>
      <c r="DH46" s="288"/>
      <c r="DI46" s="288"/>
      <c r="DJ46" s="288"/>
      <c r="DK46" s="288"/>
      <c r="DL46" s="288"/>
      <c r="DM46" s="288"/>
      <c r="DN46" s="288"/>
      <c r="DO46" s="288"/>
      <c r="DP46" s="288"/>
      <c r="DQ46" s="288"/>
      <c r="DR46" s="288"/>
      <c r="DS46" s="288"/>
      <c r="DT46" s="288"/>
      <c r="DU46" s="288"/>
      <c r="DV46" s="288"/>
      <c r="DW46" s="288"/>
      <c r="DX46" s="288"/>
      <c r="DY46" s="288"/>
      <c r="DZ46" s="288"/>
      <c r="EA46" s="288"/>
      <c r="EB46" s="288"/>
      <c r="EC46" s="288"/>
      <c r="ED46" s="288"/>
      <c r="EE46" s="288"/>
      <c r="EF46" s="288"/>
      <c r="EG46" s="288"/>
      <c r="EH46" s="288"/>
      <c r="EI46" s="288"/>
      <c r="EJ46" s="288"/>
      <c r="EK46" s="288"/>
      <c r="EL46" s="288"/>
      <c r="EM46" s="288"/>
      <c r="EN46" s="288"/>
      <c r="EO46" s="288"/>
      <c r="EP46" s="288"/>
      <c r="EQ46" s="288"/>
      <c r="ER46" s="288"/>
      <c r="ES46" s="288"/>
      <c r="ET46" s="288"/>
      <c r="EU46" s="288"/>
      <c r="EV46" s="288"/>
      <c r="EW46" s="288"/>
      <c r="EX46" s="288"/>
      <c r="EY46" s="288"/>
      <c r="EZ46" s="288"/>
      <c r="FA46" s="288"/>
      <c r="FB46" s="288"/>
      <c r="FC46" s="288"/>
      <c r="FD46" s="288"/>
      <c r="FE46" s="288"/>
      <c r="FF46" s="288"/>
      <c r="FG46" s="288"/>
      <c r="FH46" s="288"/>
      <c r="FI46" s="288"/>
      <c r="FJ46" s="288"/>
      <c r="FK46" s="288"/>
      <c r="FL46" s="288"/>
      <c r="FM46" s="288"/>
      <c r="FN46" s="288"/>
      <c r="FO46" s="288"/>
      <c r="FP46" s="288"/>
      <c r="FQ46" s="288"/>
      <c r="FR46" s="288"/>
      <c r="FS46" s="288"/>
      <c r="FT46" s="288"/>
      <c r="FU46" s="288"/>
      <c r="FV46" s="288"/>
      <c r="FW46" s="288"/>
      <c r="FX46" s="288"/>
      <c r="FY46" s="288"/>
      <c r="FZ46" s="288"/>
      <c r="GA46" s="288"/>
      <c r="GB46" s="288"/>
      <c r="GC46" s="288"/>
      <c r="GD46" s="288"/>
      <c r="GE46" s="288"/>
      <c r="GF46" s="288"/>
      <c r="GG46" s="288"/>
      <c r="GH46" s="288"/>
      <c r="GI46" s="288"/>
      <c r="GJ46" s="288"/>
      <c r="GK46" s="288"/>
      <c r="GL46" s="288"/>
      <c r="GM46" s="288"/>
      <c r="GN46" s="288"/>
      <c r="GO46" s="288"/>
      <c r="GP46" s="288"/>
      <c r="GQ46" s="288"/>
      <c r="GR46" s="288"/>
      <c r="GS46" s="288"/>
      <c r="GT46" s="288"/>
      <c r="GU46" s="288"/>
      <c r="GV46" s="288"/>
      <c r="GW46" s="288"/>
      <c r="GX46" s="288"/>
      <c r="GY46" s="288"/>
      <c r="GZ46" s="288"/>
      <c r="HA46" s="288"/>
      <c r="HB46" s="288"/>
      <c r="HC46" s="288"/>
      <c r="HD46" s="288"/>
      <c r="HE46" s="288"/>
      <c r="HF46" s="288"/>
      <c r="HG46" s="288"/>
      <c r="HH46" s="288"/>
      <c r="HI46" s="288"/>
      <c r="HJ46" s="288"/>
      <c r="HK46" s="288"/>
      <c r="HL46" s="288"/>
      <c r="HM46" s="288"/>
      <c r="HN46" s="288"/>
      <c r="HO46" s="288"/>
      <c r="HP46" s="288"/>
      <c r="HQ46" s="288"/>
    </row>
    <row r="47" spans="1:225" ht="24" customHeight="1">
      <c r="A47" s="251" t="s">
        <v>4533</v>
      </c>
      <c r="B47" s="251" t="s">
        <v>2834</v>
      </c>
      <c r="C47" s="270" t="s">
        <v>4204</v>
      </c>
      <c r="D47" s="283">
        <v>990</v>
      </c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8"/>
      <c r="DB47" s="288"/>
      <c r="DC47" s="288"/>
      <c r="DD47" s="288"/>
      <c r="DE47" s="288"/>
      <c r="DF47" s="288"/>
      <c r="DG47" s="288"/>
      <c r="DH47" s="288"/>
      <c r="DI47" s="288"/>
      <c r="DJ47" s="288"/>
      <c r="DK47" s="288"/>
      <c r="DL47" s="288"/>
      <c r="DM47" s="288"/>
      <c r="DN47" s="288"/>
      <c r="DO47" s="288"/>
      <c r="DP47" s="288"/>
      <c r="DQ47" s="288"/>
      <c r="DR47" s="288"/>
      <c r="DS47" s="288"/>
      <c r="DT47" s="288"/>
      <c r="DU47" s="288"/>
      <c r="DV47" s="288"/>
      <c r="DW47" s="288"/>
      <c r="DX47" s="288"/>
      <c r="DY47" s="288"/>
      <c r="DZ47" s="288"/>
      <c r="EA47" s="288"/>
      <c r="EB47" s="288"/>
      <c r="EC47" s="288"/>
      <c r="ED47" s="288"/>
      <c r="EE47" s="288"/>
      <c r="EF47" s="288"/>
      <c r="EG47" s="288"/>
      <c r="EH47" s="288"/>
      <c r="EI47" s="288"/>
      <c r="EJ47" s="288"/>
      <c r="EK47" s="288"/>
      <c r="EL47" s="288"/>
      <c r="EM47" s="288"/>
      <c r="EN47" s="288"/>
      <c r="EO47" s="288"/>
      <c r="EP47" s="288"/>
      <c r="EQ47" s="288"/>
      <c r="ER47" s="288"/>
      <c r="ES47" s="288"/>
      <c r="ET47" s="288"/>
      <c r="EU47" s="288"/>
      <c r="EV47" s="288"/>
      <c r="EW47" s="288"/>
      <c r="EX47" s="288"/>
      <c r="EY47" s="288"/>
      <c r="EZ47" s="288"/>
      <c r="FA47" s="288"/>
      <c r="FB47" s="288"/>
      <c r="FC47" s="288"/>
      <c r="FD47" s="288"/>
      <c r="FE47" s="288"/>
      <c r="FF47" s="288"/>
      <c r="FG47" s="288"/>
      <c r="FH47" s="288"/>
      <c r="FI47" s="288"/>
      <c r="FJ47" s="288"/>
      <c r="FK47" s="288"/>
      <c r="FL47" s="288"/>
      <c r="FM47" s="288"/>
      <c r="FN47" s="288"/>
      <c r="FO47" s="288"/>
      <c r="FP47" s="288"/>
      <c r="FQ47" s="288"/>
      <c r="FR47" s="288"/>
      <c r="FS47" s="288"/>
      <c r="FT47" s="288"/>
      <c r="FU47" s="288"/>
      <c r="FV47" s="288"/>
      <c r="FW47" s="288"/>
      <c r="FX47" s="288"/>
      <c r="FY47" s="288"/>
      <c r="FZ47" s="288"/>
      <c r="GA47" s="288"/>
      <c r="GB47" s="288"/>
      <c r="GC47" s="288"/>
      <c r="GD47" s="288"/>
      <c r="GE47" s="288"/>
      <c r="GF47" s="288"/>
      <c r="GG47" s="288"/>
      <c r="GH47" s="288"/>
      <c r="GI47" s="288"/>
      <c r="GJ47" s="288"/>
      <c r="GK47" s="288"/>
      <c r="GL47" s="288"/>
      <c r="GM47" s="288"/>
      <c r="GN47" s="288"/>
      <c r="GO47" s="288"/>
      <c r="GP47" s="288"/>
      <c r="GQ47" s="288"/>
      <c r="GR47" s="288"/>
      <c r="GS47" s="288"/>
      <c r="GT47" s="288"/>
      <c r="GU47" s="288"/>
      <c r="GV47" s="288"/>
      <c r="GW47" s="288"/>
      <c r="GX47" s="288"/>
      <c r="GY47" s="288"/>
      <c r="GZ47" s="288"/>
      <c r="HA47" s="288"/>
      <c r="HB47" s="288"/>
      <c r="HC47" s="288"/>
      <c r="HD47" s="288"/>
      <c r="HE47" s="288"/>
      <c r="HF47" s="288"/>
      <c r="HG47" s="288"/>
      <c r="HH47" s="288"/>
      <c r="HI47" s="288"/>
      <c r="HJ47" s="288"/>
      <c r="HK47" s="288"/>
      <c r="HL47" s="288"/>
      <c r="HM47" s="288"/>
      <c r="HN47" s="288"/>
      <c r="HO47" s="288"/>
      <c r="HP47" s="288"/>
      <c r="HQ47" s="288"/>
    </row>
    <row r="48" spans="1:225" ht="14.25" customHeight="1">
      <c r="A48" s="251" t="s">
        <v>4534</v>
      </c>
      <c r="B48" s="251" t="s">
        <v>2834</v>
      </c>
      <c r="C48" s="270" t="s">
        <v>4205</v>
      </c>
      <c r="D48" s="283">
        <v>1100</v>
      </c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88"/>
      <c r="DI48" s="288"/>
      <c r="DJ48" s="288"/>
      <c r="DK48" s="288"/>
      <c r="DL48" s="288"/>
      <c r="DM48" s="288"/>
      <c r="DN48" s="288"/>
      <c r="DO48" s="288"/>
      <c r="DP48" s="288"/>
      <c r="DQ48" s="288"/>
      <c r="DR48" s="288"/>
      <c r="DS48" s="288"/>
      <c r="DT48" s="288"/>
      <c r="DU48" s="288"/>
      <c r="DV48" s="288"/>
      <c r="DW48" s="288"/>
      <c r="DX48" s="288"/>
      <c r="DY48" s="288"/>
      <c r="DZ48" s="288"/>
      <c r="EA48" s="288"/>
      <c r="EB48" s="288"/>
      <c r="EC48" s="288"/>
      <c r="ED48" s="288"/>
      <c r="EE48" s="288"/>
      <c r="EF48" s="288"/>
      <c r="EG48" s="288"/>
      <c r="EH48" s="288"/>
      <c r="EI48" s="288"/>
      <c r="EJ48" s="288"/>
      <c r="EK48" s="288"/>
      <c r="EL48" s="288"/>
      <c r="EM48" s="288"/>
      <c r="EN48" s="288"/>
      <c r="EO48" s="288"/>
      <c r="EP48" s="288"/>
      <c r="EQ48" s="288"/>
      <c r="ER48" s="288"/>
      <c r="ES48" s="288"/>
      <c r="ET48" s="288"/>
      <c r="EU48" s="288"/>
      <c r="EV48" s="288"/>
      <c r="EW48" s="288"/>
      <c r="EX48" s="288"/>
      <c r="EY48" s="288"/>
      <c r="EZ48" s="288"/>
      <c r="FA48" s="288"/>
      <c r="FB48" s="288"/>
      <c r="FC48" s="288"/>
      <c r="FD48" s="288"/>
      <c r="FE48" s="288"/>
      <c r="FF48" s="288"/>
      <c r="FG48" s="288"/>
      <c r="FH48" s="288"/>
      <c r="FI48" s="288"/>
      <c r="FJ48" s="288"/>
      <c r="FK48" s="288"/>
      <c r="FL48" s="288"/>
      <c r="FM48" s="288"/>
      <c r="FN48" s="288"/>
      <c r="FO48" s="288"/>
      <c r="FP48" s="288"/>
      <c r="FQ48" s="288"/>
      <c r="FR48" s="288"/>
      <c r="FS48" s="288"/>
      <c r="FT48" s="288"/>
      <c r="FU48" s="288"/>
      <c r="FV48" s="288"/>
      <c r="FW48" s="288"/>
      <c r="FX48" s="288"/>
      <c r="FY48" s="288"/>
      <c r="FZ48" s="288"/>
      <c r="GA48" s="288"/>
      <c r="GB48" s="288"/>
      <c r="GC48" s="288"/>
      <c r="GD48" s="288"/>
      <c r="GE48" s="288"/>
      <c r="GF48" s="288"/>
      <c r="GG48" s="288"/>
      <c r="GH48" s="288"/>
      <c r="GI48" s="288"/>
      <c r="GJ48" s="288"/>
      <c r="GK48" s="288"/>
      <c r="GL48" s="288"/>
      <c r="GM48" s="288"/>
      <c r="GN48" s="288"/>
      <c r="GO48" s="288"/>
      <c r="GP48" s="288"/>
      <c r="GQ48" s="288"/>
      <c r="GR48" s="288"/>
      <c r="GS48" s="288"/>
      <c r="GT48" s="288"/>
      <c r="GU48" s="288"/>
      <c r="GV48" s="288"/>
      <c r="GW48" s="288"/>
      <c r="GX48" s="288"/>
      <c r="GY48" s="288"/>
      <c r="GZ48" s="288"/>
      <c r="HA48" s="288"/>
      <c r="HB48" s="288"/>
      <c r="HC48" s="288"/>
      <c r="HD48" s="288"/>
      <c r="HE48" s="288"/>
      <c r="HF48" s="288"/>
      <c r="HG48" s="288"/>
      <c r="HH48" s="288"/>
      <c r="HI48" s="288"/>
      <c r="HJ48" s="288"/>
      <c r="HK48" s="288"/>
      <c r="HL48" s="288"/>
      <c r="HM48" s="288"/>
      <c r="HN48" s="288"/>
      <c r="HO48" s="288"/>
      <c r="HP48" s="288"/>
      <c r="HQ48" s="288"/>
    </row>
    <row r="49" spans="1:236" ht="25.5" customHeight="1">
      <c r="A49" s="251" t="s">
        <v>4535</v>
      </c>
      <c r="B49" s="251" t="s">
        <v>2834</v>
      </c>
      <c r="C49" s="270" t="s">
        <v>4206</v>
      </c>
      <c r="D49" s="283">
        <v>1100</v>
      </c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8"/>
      <c r="DB49" s="288"/>
      <c r="DC49" s="288"/>
      <c r="DD49" s="288"/>
      <c r="DE49" s="288"/>
      <c r="DF49" s="288"/>
      <c r="DG49" s="288"/>
      <c r="DH49" s="288"/>
      <c r="DI49" s="288"/>
      <c r="DJ49" s="288"/>
      <c r="DK49" s="288"/>
      <c r="DL49" s="288"/>
      <c r="DM49" s="288"/>
      <c r="DN49" s="288"/>
      <c r="DO49" s="288"/>
      <c r="DP49" s="288"/>
      <c r="DQ49" s="288"/>
      <c r="DR49" s="288"/>
      <c r="DS49" s="288"/>
      <c r="DT49" s="288"/>
      <c r="DU49" s="288"/>
      <c r="DV49" s="288"/>
      <c r="DW49" s="288"/>
      <c r="DX49" s="288"/>
      <c r="DY49" s="288"/>
      <c r="DZ49" s="288"/>
      <c r="EA49" s="288"/>
      <c r="EB49" s="288"/>
      <c r="EC49" s="288"/>
      <c r="ED49" s="288"/>
      <c r="EE49" s="288"/>
      <c r="EF49" s="288"/>
      <c r="EG49" s="288"/>
      <c r="EH49" s="288"/>
      <c r="EI49" s="288"/>
      <c r="EJ49" s="288"/>
      <c r="EK49" s="288"/>
      <c r="EL49" s="288"/>
      <c r="EM49" s="288"/>
      <c r="EN49" s="288"/>
      <c r="EO49" s="288"/>
      <c r="EP49" s="288"/>
      <c r="EQ49" s="288"/>
      <c r="ER49" s="288"/>
      <c r="ES49" s="288"/>
      <c r="ET49" s="288"/>
      <c r="EU49" s="288"/>
      <c r="EV49" s="288"/>
      <c r="EW49" s="288"/>
      <c r="EX49" s="288"/>
      <c r="EY49" s="288"/>
      <c r="EZ49" s="288"/>
      <c r="FA49" s="288"/>
      <c r="FB49" s="288"/>
      <c r="FC49" s="288"/>
      <c r="FD49" s="288"/>
      <c r="FE49" s="288"/>
      <c r="FF49" s="288"/>
      <c r="FG49" s="288"/>
      <c r="FH49" s="288"/>
      <c r="FI49" s="288"/>
      <c r="FJ49" s="288"/>
      <c r="FK49" s="288"/>
      <c r="FL49" s="288"/>
      <c r="FM49" s="288"/>
      <c r="FN49" s="288"/>
      <c r="FO49" s="288"/>
      <c r="FP49" s="288"/>
      <c r="FQ49" s="288"/>
      <c r="FR49" s="288"/>
      <c r="FS49" s="288"/>
      <c r="FT49" s="288"/>
      <c r="FU49" s="288"/>
      <c r="FV49" s="288"/>
      <c r="FW49" s="288"/>
      <c r="FX49" s="288"/>
      <c r="FY49" s="288"/>
      <c r="FZ49" s="288"/>
      <c r="GA49" s="288"/>
      <c r="GB49" s="288"/>
      <c r="GC49" s="288"/>
      <c r="GD49" s="288"/>
      <c r="GE49" s="288"/>
      <c r="GF49" s="288"/>
      <c r="GG49" s="288"/>
      <c r="GH49" s="288"/>
      <c r="GI49" s="288"/>
      <c r="GJ49" s="288"/>
      <c r="GK49" s="288"/>
      <c r="GL49" s="288"/>
      <c r="GM49" s="288"/>
      <c r="GN49" s="288"/>
      <c r="GO49" s="288"/>
      <c r="GP49" s="288"/>
      <c r="GQ49" s="288"/>
      <c r="GR49" s="288"/>
      <c r="GS49" s="288"/>
      <c r="GT49" s="288"/>
      <c r="GU49" s="288"/>
      <c r="GV49" s="288"/>
      <c r="GW49" s="288"/>
      <c r="GX49" s="288"/>
      <c r="GY49" s="288"/>
      <c r="GZ49" s="288"/>
      <c r="HA49" s="288"/>
      <c r="HB49" s="288"/>
      <c r="HC49" s="288"/>
      <c r="HD49" s="288"/>
      <c r="HE49" s="288"/>
      <c r="HF49" s="288"/>
      <c r="HG49" s="288"/>
      <c r="HH49" s="288"/>
      <c r="HI49" s="288"/>
      <c r="HJ49" s="288"/>
      <c r="HK49" s="288"/>
      <c r="HL49" s="288"/>
      <c r="HM49" s="288"/>
      <c r="HN49" s="288"/>
      <c r="HO49" s="288"/>
      <c r="HP49" s="288"/>
      <c r="HQ49" s="288"/>
    </row>
    <row r="50" spans="1:236" ht="25.5" customHeight="1">
      <c r="A50" s="251" t="s">
        <v>4536</v>
      </c>
      <c r="B50" s="251" t="s">
        <v>2834</v>
      </c>
      <c r="C50" s="270" t="s">
        <v>4207</v>
      </c>
      <c r="D50" s="283">
        <v>1100</v>
      </c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8"/>
      <c r="DN50" s="288"/>
      <c r="DO50" s="288"/>
      <c r="DP50" s="288"/>
      <c r="DQ50" s="288"/>
      <c r="DR50" s="288"/>
      <c r="DS50" s="288"/>
      <c r="DT50" s="288"/>
      <c r="DU50" s="288"/>
      <c r="DV50" s="288"/>
      <c r="DW50" s="288"/>
      <c r="DX50" s="288"/>
      <c r="DY50" s="288"/>
      <c r="DZ50" s="288"/>
      <c r="EA50" s="288"/>
      <c r="EB50" s="288"/>
      <c r="EC50" s="288"/>
      <c r="ED50" s="288"/>
      <c r="EE50" s="288"/>
      <c r="EF50" s="288"/>
      <c r="EG50" s="288"/>
      <c r="EH50" s="288"/>
      <c r="EI50" s="288"/>
      <c r="EJ50" s="288"/>
      <c r="EK50" s="288"/>
      <c r="EL50" s="288"/>
      <c r="EM50" s="288"/>
      <c r="EN50" s="288"/>
      <c r="EO50" s="288"/>
      <c r="EP50" s="288"/>
      <c r="EQ50" s="288"/>
      <c r="ER50" s="288"/>
      <c r="ES50" s="288"/>
      <c r="ET50" s="288"/>
      <c r="EU50" s="288"/>
      <c r="EV50" s="288"/>
      <c r="EW50" s="288"/>
      <c r="EX50" s="288"/>
      <c r="EY50" s="288"/>
      <c r="EZ50" s="288"/>
      <c r="FA50" s="288"/>
      <c r="FB50" s="288"/>
      <c r="FC50" s="288"/>
      <c r="FD50" s="288"/>
      <c r="FE50" s="288"/>
      <c r="FF50" s="288"/>
      <c r="FG50" s="288"/>
      <c r="FH50" s="288"/>
      <c r="FI50" s="288"/>
      <c r="FJ50" s="288"/>
      <c r="FK50" s="288"/>
      <c r="FL50" s="288"/>
      <c r="FM50" s="288"/>
      <c r="FN50" s="288"/>
      <c r="FO50" s="288"/>
      <c r="FP50" s="288"/>
      <c r="FQ50" s="288"/>
      <c r="FR50" s="288"/>
      <c r="FS50" s="288"/>
      <c r="FT50" s="288"/>
      <c r="FU50" s="288"/>
      <c r="FV50" s="288"/>
      <c r="FW50" s="288"/>
      <c r="FX50" s="288"/>
      <c r="FY50" s="288"/>
      <c r="FZ50" s="288"/>
      <c r="GA50" s="288"/>
      <c r="GB50" s="288"/>
      <c r="GC50" s="288"/>
      <c r="GD50" s="288"/>
      <c r="GE50" s="288"/>
      <c r="GF50" s="288"/>
      <c r="GG50" s="288"/>
      <c r="GH50" s="288"/>
      <c r="GI50" s="288"/>
      <c r="GJ50" s="288"/>
      <c r="GK50" s="288"/>
      <c r="GL50" s="288"/>
      <c r="GM50" s="288"/>
      <c r="GN50" s="288"/>
      <c r="GO50" s="288"/>
      <c r="GP50" s="288"/>
      <c r="GQ50" s="288"/>
      <c r="GR50" s="288"/>
      <c r="GS50" s="288"/>
      <c r="GT50" s="288"/>
      <c r="GU50" s="288"/>
      <c r="GV50" s="288"/>
      <c r="GW50" s="288"/>
      <c r="GX50" s="288"/>
      <c r="GY50" s="288"/>
      <c r="GZ50" s="288"/>
      <c r="HA50" s="288"/>
      <c r="HB50" s="288"/>
      <c r="HC50" s="288"/>
      <c r="HD50" s="288"/>
      <c r="HE50" s="288"/>
      <c r="HF50" s="288"/>
      <c r="HG50" s="288"/>
      <c r="HH50" s="288"/>
      <c r="HI50" s="288"/>
      <c r="HJ50" s="288"/>
      <c r="HK50" s="288"/>
      <c r="HL50" s="288"/>
      <c r="HM50" s="288"/>
      <c r="HN50" s="288"/>
      <c r="HO50" s="288"/>
      <c r="HP50" s="288"/>
      <c r="HQ50" s="288"/>
    </row>
    <row r="51" spans="1:236" ht="14.25" customHeight="1">
      <c r="A51" s="251" t="s">
        <v>4537</v>
      </c>
      <c r="B51" s="251" t="s">
        <v>2835</v>
      </c>
      <c r="C51" s="270" t="s">
        <v>4208</v>
      </c>
      <c r="D51" s="283">
        <v>1210</v>
      </c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288"/>
      <c r="CE51" s="288"/>
      <c r="CF51" s="288"/>
      <c r="CG51" s="288"/>
      <c r="CH51" s="288"/>
      <c r="CI51" s="288"/>
      <c r="CJ51" s="288"/>
      <c r="CK51" s="288"/>
      <c r="CL51" s="288"/>
      <c r="CM51" s="288"/>
      <c r="CN51" s="288"/>
      <c r="CO51" s="288"/>
      <c r="CP51" s="288"/>
      <c r="CQ51" s="288"/>
      <c r="CR51" s="288"/>
      <c r="CS51" s="288"/>
      <c r="CT51" s="288"/>
      <c r="CU51" s="288"/>
      <c r="CV51" s="288"/>
      <c r="CW51" s="288"/>
      <c r="CX51" s="288"/>
      <c r="CY51" s="288"/>
      <c r="CZ51" s="288"/>
      <c r="DA51" s="288"/>
      <c r="DB51" s="288"/>
      <c r="DC51" s="288"/>
      <c r="DD51" s="288"/>
      <c r="DE51" s="288"/>
      <c r="DF51" s="288"/>
      <c r="DG51" s="288"/>
      <c r="DH51" s="288"/>
      <c r="DI51" s="288"/>
      <c r="DJ51" s="288"/>
      <c r="DK51" s="288"/>
      <c r="DL51" s="288"/>
      <c r="DM51" s="288"/>
      <c r="DN51" s="288"/>
      <c r="DO51" s="288"/>
      <c r="DP51" s="288"/>
      <c r="DQ51" s="288"/>
      <c r="DR51" s="288"/>
      <c r="DS51" s="288"/>
      <c r="DT51" s="288"/>
      <c r="DU51" s="288"/>
      <c r="DV51" s="288"/>
      <c r="DW51" s="288"/>
      <c r="DX51" s="288"/>
      <c r="DY51" s="288"/>
      <c r="DZ51" s="288"/>
      <c r="EA51" s="288"/>
      <c r="EB51" s="288"/>
      <c r="EC51" s="288"/>
      <c r="ED51" s="288"/>
      <c r="EE51" s="288"/>
      <c r="EF51" s="288"/>
      <c r="EG51" s="288"/>
      <c r="EH51" s="288"/>
      <c r="EI51" s="288"/>
      <c r="EJ51" s="288"/>
      <c r="EK51" s="288"/>
      <c r="EL51" s="288"/>
      <c r="EM51" s="288"/>
      <c r="EN51" s="288"/>
      <c r="EO51" s="288"/>
      <c r="EP51" s="288"/>
      <c r="EQ51" s="288"/>
      <c r="ER51" s="288"/>
      <c r="ES51" s="288"/>
      <c r="ET51" s="288"/>
      <c r="EU51" s="288"/>
      <c r="EV51" s="288"/>
      <c r="EW51" s="288"/>
      <c r="EX51" s="288"/>
      <c r="EY51" s="288"/>
      <c r="EZ51" s="288"/>
      <c r="FA51" s="288"/>
      <c r="FB51" s="288"/>
      <c r="FC51" s="288"/>
      <c r="FD51" s="288"/>
      <c r="FE51" s="288"/>
      <c r="FF51" s="288"/>
      <c r="FG51" s="288"/>
      <c r="FH51" s="288"/>
      <c r="FI51" s="288"/>
      <c r="FJ51" s="288"/>
      <c r="FK51" s="288"/>
      <c r="FL51" s="288"/>
      <c r="FM51" s="288"/>
      <c r="FN51" s="288"/>
      <c r="FO51" s="288"/>
      <c r="FP51" s="288"/>
      <c r="FQ51" s="288"/>
      <c r="FR51" s="288"/>
      <c r="FS51" s="288"/>
      <c r="FT51" s="288"/>
      <c r="FU51" s="288"/>
      <c r="FV51" s="288"/>
      <c r="FW51" s="288"/>
      <c r="FX51" s="288"/>
      <c r="FY51" s="288"/>
      <c r="FZ51" s="288"/>
      <c r="GA51" s="288"/>
      <c r="GB51" s="288"/>
      <c r="GC51" s="288"/>
      <c r="GD51" s="288"/>
      <c r="GE51" s="288"/>
      <c r="GF51" s="288"/>
      <c r="GG51" s="288"/>
      <c r="GH51" s="288"/>
      <c r="GI51" s="288"/>
      <c r="GJ51" s="288"/>
      <c r="GK51" s="288"/>
      <c r="GL51" s="288"/>
      <c r="GM51" s="288"/>
      <c r="GN51" s="288"/>
      <c r="GO51" s="288"/>
      <c r="GP51" s="288"/>
      <c r="GQ51" s="288"/>
      <c r="GR51" s="288"/>
      <c r="GS51" s="288"/>
      <c r="GT51" s="288"/>
      <c r="GU51" s="288"/>
      <c r="GV51" s="288"/>
      <c r="GW51" s="288"/>
      <c r="GX51" s="288"/>
      <c r="GY51" s="288"/>
      <c r="GZ51" s="288"/>
      <c r="HA51" s="288"/>
      <c r="HB51" s="288"/>
      <c r="HC51" s="288"/>
      <c r="HD51" s="288"/>
      <c r="HE51" s="288"/>
      <c r="HF51" s="288"/>
      <c r="HG51" s="288"/>
      <c r="HH51" s="288"/>
      <c r="HI51" s="288"/>
      <c r="HJ51" s="288"/>
      <c r="HK51" s="288"/>
      <c r="HL51" s="288"/>
      <c r="HM51" s="288"/>
      <c r="HN51" s="288"/>
      <c r="HO51" s="288"/>
      <c r="HP51" s="288"/>
      <c r="HQ51" s="288"/>
    </row>
    <row r="52" spans="1:236" ht="24.75" customHeight="1">
      <c r="A52" s="251" t="s">
        <v>4538</v>
      </c>
      <c r="B52" s="251" t="s">
        <v>2835</v>
      </c>
      <c r="C52" s="270" t="s">
        <v>4209</v>
      </c>
      <c r="D52" s="283">
        <v>1650</v>
      </c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  <c r="CS52" s="288"/>
      <c r="CT52" s="288"/>
      <c r="CU52" s="288"/>
      <c r="CV52" s="288"/>
      <c r="CW52" s="288"/>
      <c r="CX52" s="288"/>
      <c r="CY52" s="288"/>
      <c r="CZ52" s="288"/>
      <c r="DA52" s="288"/>
      <c r="DB52" s="288"/>
      <c r="DC52" s="288"/>
      <c r="DD52" s="288"/>
      <c r="DE52" s="288"/>
      <c r="DF52" s="288"/>
      <c r="DG52" s="288"/>
      <c r="DH52" s="288"/>
      <c r="DI52" s="288"/>
      <c r="DJ52" s="288"/>
      <c r="DK52" s="288"/>
      <c r="DL52" s="288"/>
      <c r="DM52" s="288"/>
      <c r="DN52" s="288"/>
      <c r="DO52" s="288"/>
      <c r="DP52" s="288"/>
      <c r="DQ52" s="288"/>
      <c r="DR52" s="288"/>
      <c r="DS52" s="288"/>
      <c r="DT52" s="288"/>
      <c r="DU52" s="288"/>
      <c r="DV52" s="288"/>
      <c r="DW52" s="288"/>
      <c r="DX52" s="288"/>
      <c r="DY52" s="288"/>
      <c r="DZ52" s="288"/>
      <c r="EA52" s="288"/>
      <c r="EB52" s="288"/>
      <c r="EC52" s="288"/>
      <c r="ED52" s="288"/>
      <c r="EE52" s="288"/>
      <c r="EF52" s="288"/>
      <c r="EG52" s="288"/>
      <c r="EH52" s="288"/>
      <c r="EI52" s="288"/>
      <c r="EJ52" s="288"/>
      <c r="EK52" s="288"/>
      <c r="EL52" s="288"/>
      <c r="EM52" s="288"/>
      <c r="EN52" s="288"/>
      <c r="EO52" s="288"/>
      <c r="EP52" s="288"/>
      <c r="EQ52" s="288"/>
      <c r="ER52" s="288"/>
      <c r="ES52" s="288"/>
      <c r="ET52" s="288"/>
      <c r="EU52" s="288"/>
      <c r="EV52" s="288"/>
      <c r="EW52" s="288"/>
      <c r="EX52" s="288"/>
      <c r="EY52" s="288"/>
      <c r="EZ52" s="288"/>
      <c r="FA52" s="288"/>
      <c r="FB52" s="288"/>
      <c r="FC52" s="288"/>
      <c r="FD52" s="288"/>
      <c r="FE52" s="288"/>
      <c r="FF52" s="288"/>
      <c r="FG52" s="288"/>
      <c r="FH52" s="288"/>
      <c r="FI52" s="288"/>
      <c r="FJ52" s="288"/>
      <c r="FK52" s="288"/>
      <c r="FL52" s="288"/>
      <c r="FM52" s="288"/>
      <c r="FN52" s="288"/>
      <c r="FO52" s="288"/>
      <c r="FP52" s="288"/>
      <c r="FQ52" s="288"/>
      <c r="FR52" s="288"/>
      <c r="FS52" s="288"/>
      <c r="FT52" s="288"/>
      <c r="FU52" s="288"/>
      <c r="FV52" s="288"/>
      <c r="FW52" s="288"/>
      <c r="FX52" s="288"/>
      <c r="FY52" s="288"/>
      <c r="FZ52" s="288"/>
      <c r="GA52" s="288"/>
      <c r="GB52" s="288"/>
      <c r="GC52" s="288"/>
      <c r="GD52" s="288"/>
      <c r="GE52" s="288"/>
      <c r="GF52" s="288"/>
      <c r="GG52" s="288"/>
      <c r="GH52" s="288"/>
      <c r="GI52" s="288"/>
      <c r="GJ52" s="288"/>
      <c r="GK52" s="288"/>
      <c r="GL52" s="288"/>
      <c r="GM52" s="288"/>
      <c r="GN52" s="288"/>
      <c r="GO52" s="288"/>
      <c r="GP52" s="288"/>
      <c r="GQ52" s="288"/>
      <c r="GR52" s="288"/>
      <c r="GS52" s="288"/>
      <c r="GT52" s="288"/>
      <c r="GU52" s="288"/>
      <c r="GV52" s="288"/>
      <c r="GW52" s="288"/>
      <c r="GX52" s="288"/>
      <c r="GY52" s="288"/>
      <c r="GZ52" s="288"/>
      <c r="HA52" s="288"/>
      <c r="HB52" s="288"/>
      <c r="HC52" s="288"/>
      <c r="HD52" s="288"/>
      <c r="HE52" s="288"/>
      <c r="HF52" s="288"/>
      <c r="HG52" s="288"/>
      <c r="HH52" s="288"/>
      <c r="HI52" s="288"/>
      <c r="HJ52" s="288"/>
      <c r="HK52" s="288"/>
      <c r="HL52" s="288"/>
      <c r="HM52" s="288"/>
      <c r="HN52" s="288"/>
      <c r="HO52" s="288"/>
      <c r="HP52" s="288"/>
      <c r="HQ52" s="288"/>
    </row>
    <row r="53" spans="1:236" ht="24.75" customHeight="1">
      <c r="A53" s="251" t="s">
        <v>4539</v>
      </c>
      <c r="B53" s="251" t="s">
        <v>2835</v>
      </c>
      <c r="C53" s="270" t="s">
        <v>4210</v>
      </c>
      <c r="D53" s="283">
        <v>1760</v>
      </c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8"/>
      <c r="CD53" s="288"/>
      <c r="CE53" s="288"/>
      <c r="CF53" s="288"/>
      <c r="CG53" s="288"/>
      <c r="CH53" s="288"/>
      <c r="CI53" s="288"/>
      <c r="CJ53" s="288"/>
      <c r="CK53" s="288"/>
      <c r="CL53" s="288"/>
      <c r="CM53" s="288"/>
      <c r="CN53" s="288"/>
      <c r="CO53" s="288"/>
      <c r="CP53" s="288"/>
      <c r="CQ53" s="288"/>
      <c r="CR53" s="288"/>
      <c r="CS53" s="288"/>
      <c r="CT53" s="288"/>
      <c r="CU53" s="288"/>
      <c r="CV53" s="288"/>
      <c r="CW53" s="288"/>
      <c r="CX53" s="288"/>
      <c r="CY53" s="288"/>
      <c r="CZ53" s="288"/>
      <c r="DA53" s="288"/>
      <c r="DB53" s="288"/>
      <c r="DC53" s="288"/>
      <c r="DD53" s="288"/>
      <c r="DE53" s="288"/>
      <c r="DF53" s="288"/>
      <c r="DG53" s="288"/>
      <c r="DH53" s="288"/>
      <c r="DI53" s="288"/>
      <c r="DJ53" s="288"/>
      <c r="DK53" s="288"/>
      <c r="DL53" s="288"/>
      <c r="DM53" s="288"/>
      <c r="DN53" s="288"/>
      <c r="DO53" s="288"/>
      <c r="DP53" s="288"/>
      <c r="DQ53" s="288"/>
      <c r="DR53" s="288"/>
      <c r="DS53" s="288"/>
      <c r="DT53" s="288"/>
      <c r="DU53" s="288"/>
      <c r="DV53" s="288"/>
      <c r="DW53" s="288"/>
      <c r="DX53" s="288"/>
      <c r="DY53" s="288"/>
      <c r="DZ53" s="288"/>
      <c r="EA53" s="288"/>
      <c r="EB53" s="288"/>
      <c r="EC53" s="288"/>
      <c r="ED53" s="288"/>
      <c r="EE53" s="288"/>
      <c r="EF53" s="288"/>
      <c r="EG53" s="288"/>
      <c r="EH53" s="288"/>
      <c r="EI53" s="288"/>
      <c r="EJ53" s="288"/>
      <c r="EK53" s="288"/>
      <c r="EL53" s="288"/>
      <c r="EM53" s="288"/>
      <c r="EN53" s="288"/>
      <c r="EO53" s="288"/>
      <c r="EP53" s="288"/>
      <c r="EQ53" s="288"/>
      <c r="ER53" s="288"/>
      <c r="ES53" s="288"/>
      <c r="ET53" s="288"/>
      <c r="EU53" s="288"/>
      <c r="EV53" s="288"/>
      <c r="EW53" s="288"/>
      <c r="EX53" s="288"/>
      <c r="EY53" s="288"/>
      <c r="EZ53" s="288"/>
      <c r="FA53" s="288"/>
      <c r="FB53" s="288"/>
      <c r="FC53" s="288"/>
      <c r="FD53" s="288"/>
      <c r="FE53" s="288"/>
      <c r="FF53" s="288"/>
      <c r="FG53" s="288"/>
      <c r="FH53" s="288"/>
      <c r="FI53" s="288"/>
      <c r="FJ53" s="288"/>
      <c r="FK53" s="288"/>
      <c r="FL53" s="288"/>
      <c r="FM53" s="288"/>
      <c r="FN53" s="288"/>
      <c r="FO53" s="288"/>
      <c r="FP53" s="288"/>
      <c r="FQ53" s="288"/>
      <c r="FR53" s="288"/>
      <c r="FS53" s="288"/>
      <c r="FT53" s="288"/>
      <c r="FU53" s="288"/>
      <c r="FV53" s="288"/>
      <c r="FW53" s="288"/>
      <c r="FX53" s="288"/>
      <c r="FY53" s="288"/>
      <c r="FZ53" s="288"/>
      <c r="GA53" s="288"/>
      <c r="GB53" s="288"/>
      <c r="GC53" s="288"/>
      <c r="GD53" s="288"/>
      <c r="GE53" s="288"/>
      <c r="GF53" s="288"/>
      <c r="GG53" s="288"/>
      <c r="GH53" s="288"/>
      <c r="GI53" s="288"/>
      <c r="GJ53" s="288"/>
      <c r="GK53" s="288"/>
      <c r="GL53" s="288"/>
      <c r="GM53" s="288"/>
      <c r="GN53" s="288"/>
      <c r="GO53" s="288"/>
      <c r="GP53" s="288"/>
      <c r="GQ53" s="288"/>
      <c r="GR53" s="288"/>
      <c r="GS53" s="288"/>
      <c r="GT53" s="288"/>
      <c r="GU53" s="288"/>
      <c r="GV53" s="288"/>
      <c r="GW53" s="288"/>
      <c r="GX53" s="288"/>
      <c r="GY53" s="288"/>
      <c r="GZ53" s="288"/>
      <c r="HA53" s="288"/>
      <c r="HB53" s="288"/>
      <c r="HC53" s="288"/>
      <c r="HD53" s="288"/>
      <c r="HE53" s="288"/>
      <c r="HF53" s="288"/>
      <c r="HG53" s="288"/>
      <c r="HH53" s="288"/>
      <c r="HI53" s="288"/>
      <c r="HJ53" s="288"/>
      <c r="HK53" s="288"/>
      <c r="HL53" s="288"/>
      <c r="HM53" s="288"/>
      <c r="HN53" s="288"/>
      <c r="HO53" s="288"/>
      <c r="HP53" s="288"/>
      <c r="HQ53" s="288"/>
    </row>
    <row r="54" spans="1:236" ht="24.75" customHeight="1">
      <c r="A54" s="251" t="s">
        <v>4540</v>
      </c>
      <c r="B54" s="251" t="s">
        <v>2835</v>
      </c>
      <c r="C54" s="270" t="s">
        <v>4211</v>
      </c>
      <c r="D54" s="283">
        <v>1980</v>
      </c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  <c r="BU54" s="288"/>
      <c r="BV54" s="288"/>
      <c r="BW54" s="288"/>
      <c r="BX54" s="288"/>
      <c r="BY54" s="288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288"/>
      <c r="CK54" s="288"/>
      <c r="CL54" s="288"/>
      <c r="CM54" s="288"/>
      <c r="CN54" s="288"/>
      <c r="CO54" s="288"/>
      <c r="CP54" s="288"/>
      <c r="CQ54" s="288"/>
      <c r="CR54" s="288"/>
      <c r="CS54" s="288"/>
      <c r="CT54" s="288"/>
      <c r="CU54" s="288"/>
      <c r="CV54" s="288"/>
      <c r="CW54" s="288"/>
      <c r="CX54" s="288"/>
      <c r="CY54" s="288"/>
      <c r="CZ54" s="288"/>
      <c r="DA54" s="288"/>
      <c r="DB54" s="288"/>
      <c r="DC54" s="288"/>
      <c r="DD54" s="288"/>
      <c r="DE54" s="288"/>
      <c r="DF54" s="288"/>
      <c r="DG54" s="288"/>
      <c r="DH54" s="288"/>
      <c r="DI54" s="288"/>
      <c r="DJ54" s="288"/>
      <c r="DK54" s="288"/>
      <c r="DL54" s="288"/>
      <c r="DM54" s="288"/>
      <c r="DN54" s="288"/>
      <c r="DO54" s="288"/>
      <c r="DP54" s="288"/>
      <c r="DQ54" s="288"/>
      <c r="DR54" s="288"/>
      <c r="DS54" s="288"/>
      <c r="DT54" s="288"/>
      <c r="DU54" s="288"/>
      <c r="DV54" s="288"/>
      <c r="DW54" s="288"/>
      <c r="DX54" s="288"/>
      <c r="DY54" s="288"/>
      <c r="DZ54" s="288"/>
      <c r="EA54" s="288"/>
      <c r="EB54" s="288"/>
      <c r="EC54" s="288"/>
      <c r="ED54" s="288"/>
      <c r="EE54" s="288"/>
      <c r="EF54" s="288"/>
      <c r="EG54" s="288"/>
      <c r="EH54" s="288"/>
      <c r="EI54" s="288"/>
      <c r="EJ54" s="288"/>
      <c r="EK54" s="288"/>
      <c r="EL54" s="288"/>
      <c r="EM54" s="288"/>
      <c r="EN54" s="288"/>
      <c r="EO54" s="288"/>
      <c r="EP54" s="288"/>
      <c r="EQ54" s="288"/>
      <c r="ER54" s="288"/>
      <c r="ES54" s="288"/>
      <c r="ET54" s="288"/>
      <c r="EU54" s="288"/>
      <c r="EV54" s="288"/>
      <c r="EW54" s="288"/>
      <c r="EX54" s="288"/>
      <c r="EY54" s="288"/>
      <c r="EZ54" s="288"/>
      <c r="FA54" s="288"/>
      <c r="FB54" s="288"/>
      <c r="FC54" s="288"/>
      <c r="FD54" s="288"/>
      <c r="FE54" s="288"/>
      <c r="FF54" s="288"/>
      <c r="FG54" s="288"/>
      <c r="FH54" s="288"/>
      <c r="FI54" s="288"/>
      <c r="FJ54" s="288"/>
      <c r="FK54" s="288"/>
      <c r="FL54" s="288"/>
      <c r="FM54" s="288"/>
      <c r="FN54" s="288"/>
      <c r="FO54" s="288"/>
      <c r="FP54" s="288"/>
      <c r="FQ54" s="288"/>
      <c r="FR54" s="288"/>
      <c r="FS54" s="288"/>
      <c r="FT54" s="288"/>
      <c r="FU54" s="288"/>
      <c r="FV54" s="288"/>
      <c r="FW54" s="288"/>
      <c r="FX54" s="288"/>
      <c r="FY54" s="288"/>
      <c r="FZ54" s="288"/>
      <c r="GA54" s="288"/>
      <c r="GB54" s="288"/>
      <c r="GC54" s="288"/>
      <c r="GD54" s="288"/>
      <c r="GE54" s="288"/>
      <c r="GF54" s="288"/>
      <c r="GG54" s="288"/>
      <c r="GH54" s="288"/>
      <c r="GI54" s="288"/>
      <c r="GJ54" s="288"/>
      <c r="GK54" s="288"/>
      <c r="GL54" s="288"/>
      <c r="GM54" s="288"/>
      <c r="GN54" s="288"/>
      <c r="GO54" s="288"/>
      <c r="GP54" s="288"/>
      <c r="GQ54" s="288"/>
      <c r="GR54" s="288"/>
      <c r="GS54" s="288"/>
      <c r="GT54" s="288"/>
      <c r="GU54" s="288"/>
      <c r="GV54" s="288"/>
      <c r="GW54" s="288"/>
      <c r="GX54" s="288"/>
      <c r="GY54" s="288"/>
      <c r="GZ54" s="288"/>
      <c r="HA54" s="288"/>
      <c r="HB54" s="288"/>
      <c r="HC54" s="288"/>
      <c r="HD54" s="288"/>
      <c r="HE54" s="288"/>
      <c r="HF54" s="288"/>
      <c r="HG54" s="288"/>
      <c r="HH54" s="288"/>
      <c r="HI54" s="288"/>
      <c r="HJ54" s="288"/>
      <c r="HK54" s="288"/>
      <c r="HL54" s="288"/>
      <c r="HM54" s="288"/>
      <c r="HN54" s="288"/>
      <c r="HO54" s="288"/>
      <c r="HP54" s="288"/>
      <c r="HQ54" s="288"/>
    </row>
    <row r="55" spans="1:236" ht="14.25" customHeight="1">
      <c r="A55" s="251" t="s">
        <v>4541</v>
      </c>
      <c r="B55" s="251" t="s">
        <v>2836</v>
      </c>
      <c r="C55" s="270" t="s">
        <v>4212</v>
      </c>
      <c r="D55" s="283">
        <v>990</v>
      </c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88"/>
      <c r="CC55" s="288"/>
      <c r="CD55" s="288"/>
      <c r="CE55" s="288"/>
      <c r="CF55" s="288"/>
      <c r="CG55" s="288"/>
      <c r="CH55" s="288"/>
      <c r="CI55" s="288"/>
      <c r="CJ55" s="288"/>
      <c r="CK55" s="288"/>
      <c r="CL55" s="288"/>
      <c r="CM55" s="288"/>
      <c r="CN55" s="288"/>
      <c r="CO55" s="288"/>
      <c r="CP55" s="288"/>
      <c r="CQ55" s="288"/>
      <c r="CR55" s="288"/>
      <c r="CS55" s="288"/>
      <c r="CT55" s="288"/>
      <c r="CU55" s="288"/>
      <c r="CV55" s="288"/>
      <c r="CW55" s="288"/>
      <c r="CX55" s="288"/>
      <c r="CY55" s="288"/>
      <c r="CZ55" s="288"/>
      <c r="DA55" s="288"/>
      <c r="DB55" s="288"/>
      <c r="DC55" s="288"/>
      <c r="DD55" s="288"/>
      <c r="DE55" s="288"/>
      <c r="DF55" s="288"/>
      <c r="DG55" s="288"/>
      <c r="DH55" s="288"/>
      <c r="DI55" s="288"/>
      <c r="DJ55" s="288"/>
      <c r="DK55" s="288"/>
      <c r="DL55" s="288"/>
      <c r="DM55" s="288"/>
      <c r="DN55" s="288"/>
      <c r="DO55" s="288"/>
      <c r="DP55" s="288"/>
      <c r="DQ55" s="288"/>
      <c r="DR55" s="288"/>
      <c r="DS55" s="288"/>
      <c r="DT55" s="288"/>
      <c r="DU55" s="288"/>
      <c r="DV55" s="288"/>
      <c r="DW55" s="288"/>
      <c r="DX55" s="288"/>
      <c r="DY55" s="288"/>
      <c r="DZ55" s="288"/>
      <c r="EA55" s="288"/>
      <c r="EB55" s="288"/>
      <c r="EC55" s="288"/>
      <c r="ED55" s="288"/>
      <c r="EE55" s="288"/>
      <c r="EF55" s="288"/>
      <c r="EG55" s="288"/>
      <c r="EH55" s="288"/>
      <c r="EI55" s="288"/>
      <c r="EJ55" s="288"/>
      <c r="EK55" s="288"/>
      <c r="EL55" s="288"/>
      <c r="EM55" s="288"/>
      <c r="EN55" s="288"/>
      <c r="EO55" s="288"/>
      <c r="EP55" s="288"/>
      <c r="EQ55" s="288"/>
      <c r="ER55" s="288"/>
      <c r="ES55" s="288"/>
      <c r="ET55" s="288"/>
      <c r="EU55" s="288"/>
      <c r="EV55" s="288"/>
      <c r="EW55" s="288"/>
      <c r="EX55" s="288"/>
      <c r="EY55" s="288"/>
      <c r="EZ55" s="288"/>
      <c r="FA55" s="288"/>
      <c r="FB55" s="288"/>
      <c r="FC55" s="288"/>
      <c r="FD55" s="288"/>
      <c r="FE55" s="288"/>
      <c r="FF55" s="288"/>
      <c r="FG55" s="288"/>
      <c r="FH55" s="288"/>
      <c r="FI55" s="288"/>
      <c r="FJ55" s="288"/>
      <c r="FK55" s="288"/>
      <c r="FL55" s="288"/>
      <c r="FM55" s="288"/>
      <c r="FN55" s="288"/>
      <c r="FO55" s="288"/>
      <c r="FP55" s="288"/>
      <c r="FQ55" s="288"/>
      <c r="FR55" s="288"/>
      <c r="FS55" s="288"/>
      <c r="FT55" s="288"/>
      <c r="FU55" s="288"/>
      <c r="FV55" s="288"/>
      <c r="FW55" s="288"/>
      <c r="FX55" s="288"/>
      <c r="FY55" s="288"/>
      <c r="FZ55" s="288"/>
      <c r="GA55" s="288"/>
      <c r="GB55" s="288"/>
      <c r="GC55" s="288"/>
      <c r="GD55" s="288"/>
      <c r="GE55" s="288"/>
      <c r="GF55" s="288"/>
      <c r="GG55" s="288"/>
      <c r="GH55" s="288"/>
      <c r="GI55" s="288"/>
      <c r="GJ55" s="288"/>
      <c r="GK55" s="288"/>
      <c r="GL55" s="288"/>
      <c r="GM55" s="288"/>
      <c r="GN55" s="288"/>
      <c r="GO55" s="288"/>
      <c r="GP55" s="288"/>
      <c r="GQ55" s="288"/>
      <c r="GR55" s="288"/>
      <c r="GS55" s="288"/>
      <c r="GT55" s="288"/>
      <c r="GU55" s="288"/>
      <c r="GV55" s="288"/>
      <c r="GW55" s="288"/>
      <c r="GX55" s="288"/>
      <c r="GY55" s="288"/>
      <c r="GZ55" s="288"/>
      <c r="HA55" s="288"/>
      <c r="HB55" s="288"/>
      <c r="HC55" s="288"/>
      <c r="HD55" s="288"/>
      <c r="HE55" s="288"/>
      <c r="HF55" s="288"/>
      <c r="HG55" s="288"/>
      <c r="HH55" s="288"/>
      <c r="HI55" s="288"/>
      <c r="HJ55" s="288"/>
      <c r="HK55" s="288"/>
      <c r="HL55" s="288"/>
      <c r="HM55" s="288"/>
      <c r="HN55" s="288"/>
      <c r="HO55" s="288"/>
      <c r="HP55" s="288"/>
      <c r="HQ55" s="288"/>
    </row>
    <row r="56" spans="1:236" ht="24.75" customHeight="1">
      <c r="A56" s="251" t="s">
        <v>4542</v>
      </c>
      <c r="B56" s="251" t="s">
        <v>2836</v>
      </c>
      <c r="C56" s="270" t="s">
        <v>4213</v>
      </c>
      <c r="D56" s="283">
        <v>1100</v>
      </c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8"/>
      <c r="CW56" s="288"/>
      <c r="CX56" s="288"/>
      <c r="CY56" s="288"/>
      <c r="CZ56" s="288"/>
      <c r="DA56" s="288"/>
      <c r="DB56" s="288"/>
      <c r="DC56" s="288"/>
      <c r="DD56" s="288"/>
      <c r="DE56" s="288"/>
      <c r="DF56" s="288"/>
      <c r="DG56" s="288"/>
      <c r="DH56" s="288"/>
      <c r="DI56" s="288"/>
      <c r="DJ56" s="288"/>
      <c r="DK56" s="288"/>
      <c r="DL56" s="288"/>
      <c r="DM56" s="288"/>
      <c r="DN56" s="288"/>
      <c r="DO56" s="288"/>
      <c r="DP56" s="288"/>
      <c r="DQ56" s="288"/>
      <c r="DR56" s="288"/>
      <c r="DS56" s="288"/>
      <c r="DT56" s="288"/>
      <c r="DU56" s="288"/>
      <c r="DV56" s="288"/>
      <c r="DW56" s="288"/>
      <c r="DX56" s="288"/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8"/>
      <c r="EM56" s="288"/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8"/>
      <c r="FB56" s="288"/>
      <c r="FC56" s="288"/>
      <c r="FD56" s="288"/>
      <c r="FE56" s="288"/>
      <c r="FF56" s="288"/>
      <c r="FG56" s="288"/>
      <c r="FH56" s="288"/>
      <c r="FI56" s="288"/>
      <c r="FJ56" s="288"/>
      <c r="FK56" s="288"/>
      <c r="FL56" s="288"/>
      <c r="FM56" s="288"/>
      <c r="FN56" s="288"/>
      <c r="FO56" s="288"/>
      <c r="FP56" s="288"/>
      <c r="FQ56" s="288"/>
      <c r="FR56" s="288"/>
      <c r="FS56" s="288"/>
      <c r="FT56" s="288"/>
      <c r="FU56" s="288"/>
      <c r="FV56" s="288"/>
      <c r="FW56" s="288"/>
      <c r="FX56" s="288"/>
      <c r="FY56" s="288"/>
      <c r="FZ56" s="288"/>
      <c r="GA56" s="288"/>
      <c r="GB56" s="288"/>
      <c r="GC56" s="288"/>
      <c r="GD56" s="288"/>
      <c r="GE56" s="288"/>
      <c r="GF56" s="288"/>
      <c r="GG56" s="288"/>
      <c r="GH56" s="288"/>
      <c r="GI56" s="288"/>
      <c r="GJ56" s="288"/>
      <c r="GK56" s="288"/>
      <c r="GL56" s="288"/>
      <c r="GM56" s="288"/>
      <c r="GN56" s="288"/>
      <c r="GO56" s="288"/>
      <c r="GP56" s="288"/>
      <c r="GQ56" s="288"/>
      <c r="GR56" s="288"/>
      <c r="GS56" s="288"/>
      <c r="GT56" s="288"/>
      <c r="GU56" s="288"/>
      <c r="GV56" s="288"/>
      <c r="GW56" s="288"/>
      <c r="GX56" s="288"/>
      <c r="GY56" s="288"/>
      <c r="GZ56" s="288"/>
      <c r="HA56" s="288"/>
      <c r="HB56" s="288"/>
      <c r="HC56" s="288"/>
      <c r="HD56" s="288"/>
      <c r="HE56" s="288"/>
      <c r="HF56" s="288"/>
      <c r="HG56" s="288"/>
      <c r="HH56" s="288"/>
      <c r="HI56" s="288"/>
      <c r="HJ56" s="288"/>
      <c r="HK56" s="288"/>
      <c r="HL56" s="288"/>
      <c r="HM56" s="288"/>
      <c r="HN56" s="288"/>
      <c r="HO56" s="288"/>
      <c r="HP56" s="288"/>
      <c r="HQ56" s="288"/>
    </row>
    <row r="57" spans="1:236" ht="24.75" customHeight="1">
      <c r="A57" s="251" t="s">
        <v>4543</v>
      </c>
      <c r="B57" s="251" t="s">
        <v>2836</v>
      </c>
      <c r="C57" s="270" t="s">
        <v>4214</v>
      </c>
      <c r="D57" s="283">
        <v>1100</v>
      </c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8"/>
      <c r="CN57" s="288"/>
      <c r="CO57" s="288"/>
      <c r="CP57" s="288"/>
      <c r="CQ57" s="288"/>
      <c r="CR57" s="288"/>
      <c r="CS57" s="288"/>
      <c r="CT57" s="288"/>
      <c r="CU57" s="288"/>
      <c r="CV57" s="288"/>
      <c r="CW57" s="288"/>
      <c r="CX57" s="288"/>
      <c r="CY57" s="288"/>
      <c r="CZ57" s="288"/>
      <c r="DA57" s="288"/>
      <c r="DB57" s="288"/>
      <c r="DC57" s="288"/>
      <c r="DD57" s="288"/>
      <c r="DE57" s="288"/>
      <c r="DF57" s="288"/>
      <c r="DG57" s="288"/>
      <c r="DH57" s="288"/>
      <c r="DI57" s="288"/>
      <c r="DJ57" s="288"/>
      <c r="DK57" s="288"/>
      <c r="DL57" s="288"/>
      <c r="DM57" s="288"/>
      <c r="DN57" s="288"/>
      <c r="DO57" s="288"/>
      <c r="DP57" s="288"/>
      <c r="DQ57" s="288"/>
      <c r="DR57" s="288"/>
      <c r="DS57" s="288"/>
      <c r="DT57" s="288"/>
      <c r="DU57" s="288"/>
      <c r="DV57" s="288"/>
      <c r="DW57" s="288"/>
      <c r="DX57" s="288"/>
      <c r="DY57" s="288"/>
      <c r="DZ57" s="288"/>
      <c r="EA57" s="288"/>
      <c r="EB57" s="288"/>
      <c r="EC57" s="288"/>
      <c r="ED57" s="288"/>
      <c r="EE57" s="288"/>
      <c r="EF57" s="288"/>
      <c r="EG57" s="288"/>
      <c r="EH57" s="288"/>
      <c r="EI57" s="288"/>
      <c r="EJ57" s="288"/>
      <c r="EK57" s="288"/>
      <c r="EL57" s="288"/>
      <c r="EM57" s="288"/>
      <c r="EN57" s="288"/>
      <c r="EO57" s="288"/>
      <c r="EP57" s="288"/>
      <c r="EQ57" s="288"/>
      <c r="ER57" s="288"/>
      <c r="ES57" s="288"/>
      <c r="ET57" s="288"/>
      <c r="EU57" s="288"/>
      <c r="EV57" s="288"/>
      <c r="EW57" s="288"/>
      <c r="EX57" s="288"/>
      <c r="EY57" s="288"/>
      <c r="EZ57" s="288"/>
      <c r="FA57" s="288"/>
      <c r="FB57" s="288"/>
      <c r="FC57" s="288"/>
      <c r="FD57" s="288"/>
      <c r="FE57" s="288"/>
      <c r="FF57" s="288"/>
      <c r="FG57" s="288"/>
      <c r="FH57" s="288"/>
      <c r="FI57" s="288"/>
      <c r="FJ57" s="288"/>
      <c r="FK57" s="288"/>
      <c r="FL57" s="288"/>
      <c r="FM57" s="288"/>
      <c r="FN57" s="288"/>
      <c r="FO57" s="288"/>
      <c r="FP57" s="288"/>
      <c r="FQ57" s="288"/>
      <c r="FR57" s="288"/>
      <c r="FS57" s="288"/>
      <c r="FT57" s="288"/>
      <c r="FU57" s="288"/>
      <c r="FV57" s="288"/>
      <c r="FW57" s="288"/>
      <c r="FX57" s="288"/>
      <c r="FY57" s="288"/>
      <c r="FZ57" s="288"/>
      <c r="GA57" s="288"/>
      <c r="GB57" s="288"/>
      <c r="GC57" s="288"/>
      <c r="GD57" s="288"/>
      <c r="GE57" s="288"/>
      <c r="GF57" s="288"/>
      <c r="GG57" s="288"/>
      <c r="GH57" s="288"/>
      <c r="GI57" s="288"/>
      <c r="GJ57" s="288"/>
      <c r="GK57" s="288"/>
      <c r="GL57" s="288"/>
      <c r="GM57" s="288"/>
      <c r="GN57" s="288"/>
      <c r="GO57" s="288"/>
      <c r="GP57" s="288"/>
      <c r="GQ57" s="288"/>
      <c r="GR57" s="288"/>
      <c r="GS57" s="288"/>
      <c r="GT57" s="288"/>
      <c r="GU57" s="288"/>
      <c r="GV57" s="288"/>
      <c r="GW57" s="288"/>
      <c r="GX57" s="288"/>
      <c r="GY57" s="288"/>
      <c r="GZ57" s="288"/>
      <c r="HA57" s="288"/>
      <c r="HB57" s="288"/>
      <c r="HC57" s="288"/>
      <c r="HD57" s="288"/>
      <c r="HE57" s="288"/>
      <c r="HF57" s="288"/>
      <c r="HG57" s="288"/>
      <c r="HH57" s="288"/>
      <c r="HI57" s="288"/>
      <c r="HJ57" s="288"/>
      <c r="HK57" s="288"/>
      <c r="HL57" s="288"/>
      <c r="HM57" s="288"/>
      <c r="HN57" s="288"/>
      <c r="HO57" s="288"/>
      <c r="HP57" s="288"/>
      <c r="HQ57" s="288"/>
    </row>
    <row r="58" spans="1:236" ht="24.75" customHeight="1">
      <c r="A58" s="251" t="s">
        <v>4544</v>
      </c>
      <c r="B58" s="251" t="s">
        <v>2836</v>
      </c>
      <c r="C58" s="270" t="s">
        <v>4215</v>
      </c>
      <c r="D58" s="283">
        <v>1210</v>
      </c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288"/>
      <c r="CY58" s="288"/>
      <c r="CZ58" s="288"/>
      <c r="DA58" s="288"/>
      <c r="DB58" s="288"/>
      <c r="DC58" s="288"/>
      <c r="DD58" s="288"/>
      <c r="DE58" s="288"/>
      <c r="DF58" s="288"/>
      <c r="DG58" s="288"/>
      <c r="DH58" s="288"/>
      <c r="DI58" s="288"/>
      <c r="DJ58" s="288"/>
      <c r="DK58" s="288"/>
      <c r="DL58" s="288"/>
      <c r="DM58" s="288"/>
      <c r="DN58" s="288"/>
      <c r="DO58" s="288"/>
      <c r="DP58" s="288"/>
      <c r="DQ58" s="288"/>
      <c r="DR58" s="288"/>
      <c r="DS58" s="288"/>
      <c r="DT58" s="288"/>
      <c r="DU58" s="288"/>
      <c r="DV58" s="288"/>
      <c r="DW58" s="288"/>
      <c r="DX58" s="288"/>
      <c r="DY58" s="288"/>
      <c r="DZ58" s="288"/>
      <c r="EA58" s="288"/>
      <c r="EB58" s="288"/>
      <c r="EC58" s="288"/>
      <c r="ED58" s="288"/>
      <c r="EE58" s="288"/>
      <c r="EF58" s="288"/>
      <c r="EG58" s="288"/>
      <c r="EH58" s="288"/>
      <c r="EI58" s="288"/>
      <c r="EJ58" s="288"/>
      <c r="EK58" s="288"/>
      <c r="EL58" s="288"/>
      <c r="EM58" s="288"/>
      <c r="EN58" s="288"/>
      <c r="EO58" s="288"/>
      <c r="EP58" s="288"/>
      <c r="EQ58" s="288"/>
      <c r="ER58" s="288"/>
      <c r="ES58" s="288"/>
      <c r="ET58" s="288"/>
      <c r="EU58" s="288"/>
      <c r="EV58" s="288"/>
      <c r="EW58" s="288"/>
      <c r="EX58" s="288"/>
      <c r="EY58" s="288"/>
      <c r="EZ58" s="288"/>
      <c r="FA58" s="288"/>
      <c r="FB58" s="288"/>
      <c r="FC58" s="288"/>
      <c r="FD58" s="288"/>
      <c r="FE58" s="288"/>
      <c r="FF58" s="288"/>
      <c r="FG58" s="288"/>
      <c r="FH58" s="288"/>
      <c r="FI58" s="288"/>
      <c r="FJ58" s="288"/>
      <c r="FK58" s="288"/>
      <c r="FL58" s="288"/>
      <c r="FM58" s="288"/>
      <c r="FN58" s="288"/>
      <c r="FO58" s="288"/>
      <c r="FP58" s="288"/>
      <c r="FQ58" s="288"/>
      <c r="FR58" s="288"/>
      <c r="FS58" s="288"/>
      <c r="FT58" s="288"/>
      <c r="FU58" s="288"/>
      <c r="FV58" s="288"/>
      <c r="FW58" s="288"/>
      <c r="FX58" s="288"/>
      <c r="FY58" s="288"/>
      <c r="FZ58" s="288"/>
      <c r="GA58" s="288"/>
      <c r="GB58" s="288"/>
      <c r="GC58" s="288"/>
      <c r="GD58" s="288"/>
      <c r="GE58" s="288"/>
      <c r="GF58" s="288"/>
      <c r="GG58" s="288"/>
      <c r="GH58" s="288"/>
      <c r="GI58" s="288"/>
      <c r="GJ58" s="288"/>
      <c r="GK58" s="288"/>
      <c r="GL58" s="288"/>
      <c r="GM58" s="288"/>
      <c r="GN58" s="288"/>
      <c r="GO58" s="288"/>
      <c r="GP58" s="288"/>
      <c r="GQ58" s="288"/>
      <c r="GR58" s="288"/>
      <c r="GS58" s="288"/>
      <c r="GT58" s="288"/>
      <c r="GU58" s="288"/>
      <c r="GV58" s="288"/>
      <c r="GW58" s="288"/>
      <c r="GX58" s="288"/>
      <c r="GY58" s="288"/>
      <c r="GZ58" s="288"/>
      <c r="HA58" s="288"/>
      <c r="HB58" s="288"/>
      <c r="HC58" s="288"/>
      <c r="HD58" s="288"/>
      <c r="HE58" s="288"/>
      <c r="HF58" s="288"/>
      <c r="HG58" s="288"/>
      <c r="HH58" s="288"/>
      <c r="HI58" s="288"/>
      <c r="HJ58" s="288"/>
      <c r="HK58" s="288"/>
      <c r="HL58" s="288"/>
      <c r="HM58" s="288"/>
      <c r="HN58" s="288"/>
      <c r="HO58" s="288"/>
      <c r="HP58" s="288"/>
      <c r="HQ58" s="288"/>
    </row>
    <row r="59" spans="1:236" ht="24.75" customHeight="1">
      <c r="A59" s="251" t="s">
        <v>4545</v>
      </c>
      <c r="B59" s="251" t="s">
        <v>2837</v>
      </c>
      <c r="C59" s="270" t="s">
        <v>4216</v>
      </c>
      <c r="D59" s="283">
        <v>1650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8"/>
      <c r="CC59" s="288"/>
      <c r="CD59" s="288"/>
      <c r="CE59" s="288"/>
      <c r="CF59" s="288"/>
      <c r="CG59" s="288"/>
      <c r="CH59" s="288"/>
      <c r="CI59" s="288"/>
      <c r="CJ59" s="288"/>
      <c r="CK59" s="288"/>
      <c r="CL59" s="288"/>
      <c r="CM59" s="288"/>
      <c r="CN59" s="288"/>
      <c r="CO59" s="288"/>
      <c r="CP59" s="288"/>
      <c r="CQ59" s="288"/>
      <c r="CR59" s="288"/>
      <c r="CS59" s="288"/>
      <c r="CT59" s="288"/>
      <c r="CU59" s="288"/>
      <c r="CV59" s="288"/>
      <c r="CW59" s="288"/>
      <c r="CX59" s="288"/>
      <c r="CY59" s="288"/>
      <c r="CZ59" s="288"/>
      <c r="DA59" s="288"/>
      <c r="DB59" s="288"/>
      <c r="DC59" s="288"/>
      <c r="DD59" s="288"/>
      <c r="DE59" s="288"/>
      <c r="DF59" s="288"/>
      <c r="DG59" s="288"/>
      <c r="DH59" s="288"/>
      <c r="DI59" s="288"/>
      <c r="DJ59" s="288"/>
      <c r="DK59" s="288"/>
      <c r="DL59" s="288"/>
      <c r="DM59" s="288"/>
      <c r="DN59" s="288"/>
      <c r="DO59" s="288"/>
      <c r="DP59" s="288"/>
      <c r="DQ59" s="288"/>
      <c r="DR59" s="288"/>
      <c r="DS59" s="288"/>
      <c r="DT59" s="288"/>
      <c r="DU59" s="288"/>
      <c r="DV59" s="288"/>
      <c r="DW59" s="288"/>
      <c r="DX59" s="288"/>
      <c r="DY59" s="288"/>
      <c r="DZ59" s="288"/>
      <c r="EA59" s="288"/>
      <c r="EB59" s="288"/>
      <c r="EC59" s="288"/>
      <c r="ED59" s="288"/>
      <c r="EE59" s="288"/>
      <c r="EF59" s="288"/>
      <c r="EG59" s="288"/>
      <c r="EH59" s="288"/>
      <c r="EI59" s="288"/>
      <c r="EJ59" s="288"/>
      <c r="EK59" s="288"/>
      <c r="EL59" s="288"/>
      <c r="EM59" s="288"/>
      <c r="EN59" s="288"/>
      <c r="EO59" s="288"/>
      <c r="EP59" s="288"/>
      <c r="EQ59" s="288"/>
      <c r="ER59" s="288"/>
      <c r="ES59" s="288"/>
      <c r="ET59" s="288"/>
      <c r="EU59" s="288"/>
      <c r="EV59" s="288"/>
      <c r="EW59" s="288"/>
      <c r="EX59" s="288"/>
      <c r="EY59" s="288"/>
      <c r="EZ59" s="288"/>
      <c r="FA59" s="288"/>
      <c r="FB59" s="288"/>
      <c r="FC59" s="288"/>
      <c r="FD59" s="288"/>
      <c r="FE59" s="288"/>
      <c r="FF59" s="288"/>
      <c r="FG59" s="288"/>
      <c r="FH59" s="288"/>
      <c r="FI59" s="288"/>
      <c r="FJ59" s="288"/>
      <c r="FK59" s="288"/>
      <c r="FL59" s="288"/>
      <c r="FM59" s="288"/>
      <c r="FN59" s="288"/>
      <c r="FO59" s="288"/>
      <c r="FP59" s="288"/>
      <c r="FQ59" s="288"/>
      <c r="FR59" s="288"/>
      <c r="FS59" s="288"/>
      <c r="FT59" s="288"/>
      <c r="FU59" s="288"/>
      <c r="FV59" s="288"/>
      <c r="FW59" s="288"/>
      <c r="FX59" s="288"/>
      <c r="FY59" s="288"/>
      <c r="FZ59" s="288"/>
      <c r="GA59" s="288"/>
      <c r="GB59" s="288"/>
      <c r="GC59" s="288"/>
      <c r="GD59" s="288"/>
      <c r="GE59" s="288"/>
      <c r="GF59" s="288"/>
      <c r="GG59" s="288"/>
      <c r="GH59" s="288"/>
      <c r="GI59" s="288"/>
      <c r="GJ59" s="288"/>
      <c r="GK59" s="288"/>
      <c r="GL59" s="288"/>
      <c r="GM59" s="288"/>
      <c r="GN59" s="288"/>
      <c r="GO59" s="288"/>
      <c r="GP59" s="288"/>
      <c r="GQ59" s="288"/>
      <c r="GR59" s="288"/>
      <c r="GS59" s="288"/>
      <c r="GT59" s="288"/>
      <c r="GU59" s="288"/>
      <c r="GV59" s="288"/>
      <c r="GW59" s="288"/>
      <c r="GX59" s="288"/>
      <c r="GY59" s="288"/>
      <c r="GZ59" s="288"/>
      <c r="HA59" s="288"/>
      <c r="HB59" s="288"/>
      <c r="HC59" s="288"/>
      <c r="HD59" s="288"/>
      <c r="HE59" s="288"/>
      <c r="HF59" s="288"/>
      <c r="HG59" s="288"/>
      <c r="HH59" s="288"/>
      <c r="HI59" s="288"/>
      <c r="HJ59" s="288"/>
      <c r="HK59" s="288"/>
      <c r="HL59" s="288"/>
      <c r="HM59" s="288"/>
      <c r="HN59" s="288"/>
      <c r="HO59" s="288"/>
      <c r="HP59" s="288"/>
      <c r="HQ59" s="288"/>
    </row>
    <row r="60" spans="1:236" ht="24.75" customHeight="1">
      <c r="A60" s="251" t="s">
        <v>4546</v>
      </c>
      <c r="B60" s="251" t="s">
        <v>2838</v>
      </c>
      <c r="C60" s="270" t="s">
        <v>4217</v>
      </c>
      <c r="D60" s="283">
        <v>1100</v>
      </c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288"/>
      <c r="CX60" s="288"/>
      <c r="CY60" s="288"/>
      <c r="CZ60" s="288"/>
      <c r="DA60" s="288"/>
      <c r="DB60" s="288"/>
      <c r="DC60" s="288"/>
      <c r="DD60" s="288"/>
      <c r="DE60" s="288"/>
      <c r="DF60" s="288"/>
      <c r="DG60" s="288"/>
      <c r="DH60" s="288"/>
      <c r="DI60" s="288"/>
      <c r="DJ60" s="288"/>
      <c r="DK60" s="288"/>
      <c r="DL60" s="288"/>
      <c r="DM60" s="288"/>
      <c r="DN60" s="288"/>
      <c r="DO60" s="288"/>
      <c r="DP60" s="288"/>
      <c r="DQ60" s="288"/>
      <c r="DR60" s="288"/>
      <c r="DS60" s="288"/>
      <c r="DT60" s="288"/>
      <c r="DU60" s="288"/>
      <c r="DV60" s="288"/>
      <c r="DW60" s="288"/>
      <c r="DX60" s="288"/>
      <c r="DY60" s="288"/>
      <c r="DZ60" s="288"/>
      <c r="EA60" s="288"/>
      <c r="EB60" s="288"/>
      <c r="EC60" s="288"/>
      <c r="ED60" s="288"/>
      <c r="EE60" s="288"/>
      <c r="EF60" s="288"/>
      <c r="EG60" s="288"/>
      <c r="EH60" s="288"/>
      <c r="EI60" s="288"/>
      <c r="EJ60" s="288"/>
      <c r="EK60" s="288"/>
      <c r="EL60" s="288"/>
      <c r="EM60" s="288"/>
      <c r="EN60" s="288"/>
      <c r="EO60" s="288"/>
      <c r="EP60" s="288"/>
      <c r="EQ60" s="288"/>
      <c r="ER60" s="288"/>
      <c r="ES60" s="288"/>
      <c r="ET60" s="288"/>
      <c r="EU60" s="288"/>
      <c r="EV60" s="288"/>
      <c r="EW60" s="288"/>
      <c r="EX60" s="288"/>
      <c r="EY60" s="288"/>
      <c r="EZ60" s="288"/>
      <c r="FA60" s="288"/>
      <c r="FB60" s="288"/>
      <c r="FC60" s="288"/>
      <c r="FD60" s="288"/>
      <c r="FE60" s="288"/>
      <c r="FF60" s="288"/>
      <c r="FG60" s="288"/>
      <c r="FH60" s="288"/>
      <c r="FI60" s="288"/>
      <c r="FJ60" s="288"/>
      <c r="FK60" s="288"/>
      <c r="FL60" s="288"/>
      <c r="FM60" s="288"/>
      <c r="FN60" s="288"/>
      <c r="FO60" s="288"/>
      <c r="FP60" s="288"/>
      <c r="FQ60" s="288"/>
      <c r="FR60" s="288"/>
      <c r="FS60" s="288"/>
      <c r="FT60" s="288"/>
      <c r="FU60" s="288"/>
      <c r="FV60" s="288"/>
      <c r="FW60" s="288"/>
      <c r="FX60" s="288"/>
      <c r="FY60" s="288"/>
      <c r="FZ60" s="288"/>
      <c r="GA60" s="288"/>
      <c r="GB60" s="288"/>
      <c r="GC60" s="288"/>
      <c r="GD60" s="288"/>
      <c r="GE60" s="288"/>
      <c r="GF60" s="288"/>
      <c r="GG60" s="288"/>
      <c r="GH60" s="288"/>
      <c r="GI60" s="288"/>
      <c r="GJ60" s="288"/>
      <c r="GK60" s="288"/>
      <c r="GL60" s="288"/>
      <c r="GM60" s="288"/>
      <c r="GN60" s="288"/>
      <c r="GO60" s="288"/>
      <c r="GP60" s="288"/>
      <c r="GQ60" s="288"/>
      <c r="GR60" s="288"/>
      <c r="GS60" s="288"/>
      <c r="GT60" s="288"/>
      <c r="GU60" s="288"/>
      <c r="GV60" s="288"/>
      <c r="GW60" s="288"/>
      <c r="GX60" s="288"/>
      <c r="GY60" s="288"/>
      <c r="GZ60" s="288"/>
      <c r="HA60" s="288"/>
      <c r="HB60" s="288"/>
      <c r="HC60" s="288"/>
      <c r="HD60" s="288"/>
      <c r="HE60" s="288"/>
      <c r="HF60" s="288"/>
      <c r="HG60" s="288"/>
      <c r="HH60" s="288"/>
      <c r="HI60" s="288"/>
      <c r="HJ60" s="288"/>
      <c r="HK60" s="288"/>
      <c r="HL60" s="288"/>
      <c r="HM60" s="288"/>
      <c r="HN60" s="288"/>
      <c r="HO60" s="288"/>
      <c r="HP60" s="288"/>
      <c r="HQ60" s="288"/>
    </row>
    <row r="61" spans="1:236" ht="24.75" customHeight="1">
      <c r="A61" s="251" t="s">
        <v>4547</v>
      </c>
      <c r="B61" s="251" t="s">
        <v>2839</v>
      </c>
      <c r="C61" s="270" t="s">
        <v>378</v>
      </c>
      <c r="D61" s="283">
        <v>1210</v>
      </c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8"/>
      <c r="CS61" s="288"/>
      <c r="CT61" s="288"/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88"/>
      <c r="DF61" s="288"/>
      <c r="DG61" s="288"/>
      <c r="DH61" s="288"/>
      <c r="DI61" s="288"/>
      <c r="DJ61" s="288"/>
      <c r="DK61" s="288"/>
      <c r="DL61" s="288"/>
      <c r="DM61" s="288"/>
      <c r="DN61" s="288"/>
      <c r="DO61" s="288"/>
      <c r="DP61" s="288"/>
      <c r="DQ61" s="288"/>
      <c r="DR61" s="288"/>
      <c r="DS61" s="288"/>
      <c r="DT61" s="288"/>
      <c r="DU61" s="288"/>
      <c r="DV61" s="288"/>
      <c r="DW61" s="288"/>
      <c r="DX61" s="288"/>
      <c r="DY61" s="288"/>
      <c r="DZ61" s="288"/>
      <c r="EA61" s="288"/>
      <c r="EB61" s="288"/>
      <c r="EC61" s="288"/>
      <c r="ED61" s="288"/>
      <c r="EE61" s="288"/>
      <c r="EF61" s="288"/>
      <c r="EG61" s="288"/>
      <c r="EH61" s="288"/>
      <c r="EI61" s="288"/>
      <c r="EJ61" s="288"/>
      <c r="EK61" s="288"/>
      <c r="EL61" s="288"/>
      <c r="EM61" s="288"/>
      <c r="EN61" s="288"/>
      <c r="EO61" s="288"/>
      <c r="EP61" s="288"/>
      <c r="EQ61" s="288"/>
      <c r="ER61" s="288"/>
      <c r="ES61" s="288"/>
      <c r="ET61" s="288"/>
      <c r="EU61" s="288"/>
      <c r="EV61" s="288"/>
      <c r="EW61" s="288"/>
      <c r="EX61" s="288"/>
      <c r="EY61" s="288"/>
      <c r="EZ61" s="288"/>
      <c r="FA61" s="288"/>
      <c r="FB61" s="288"/>
      <c r="FC61" s="288"/>
      <c r="FD61" s="288"/>
      <c r="FE61" s="288"/>
      <c r="FF61" s="288"/>
      <c r="FG61" s="288"/>
      <c r="FH61" s="288"/>
      <c r="FI61" s="288"/>
      <c r="FJ61" s="288"/>
      <c r="FK61" s="288"/>
      <c r="FL61" s="288"/>
      <c r="FM61" s="288"/>
      <c r="FN61" s="288"/>
      <c r="FO61" s="288"/>
      <c r="FP61" s="288"/>
      <c r="FQ61" s="288"/>
      <c r="FR61" s="288"/>
      <c r="FS61" s="288"/>
      <c r="FT61" s="288"/>
      <c r="FU61" s="288"/>
      <c r="FV61" s="288"/>
      <c r="FW61" s="288"/>
      <c r="FX61" s="288"/>
      <c r="FY61" s="288"/>
      <c r="FZ61" s="288"/>
      <c r="GA61" s="288"/>
      <c r="GB61" s="288"/>
      <c r="GC61" s="288"/>
      <c r="GD61" s="288"/>
      <c r="GE61" s="288"/>
      <c r="GF61" s="288"/>
      <c r="GG61" s="288"/>
      <c r="GH61" s="288"/>
      <c r="GI61" s="288"/>
      <c r="GJ61" s="288"/>
      <c r="GK61" s="288"/>
      <c r="GL61" s="288"/>
      <c r="GM61" s="288"/>
      <c r="GN61" s="288"/>
      <c r="GO61" s="288"/>
      <c r="GP61" s="288"/>
      <c r="GQ61" s="288"/>
      <c r="GR61" s="288"/>
      <c r="GS61" s="288"/>
      <c r="GT61" s="288"/>
      <c r="GU61" s="288"/>
      <c r="GV61" s="288"/>
      <c r="GW61" s="288"/>
      <c r="GX61" s="288"/>
      <c r="GY61" s="288"/>
      <c r="GZ61" s="288"/>
      <c r="HA61" s="288"/>
      <c r="HB61" s="288"/>
      <c r="HC61" s="288"/>
      <c r="HD61" s="288"/>
      <c r="HE61" s="288"/>
      <c r="HF61" s="288"/>
      <c r="HG61" s="288"/>
      <c r="HH61" s="288"/>
      <c r="HI61" s="288"/>
      <c r="HJ61" s="288"/>
      <c r="HK61" s="288"/>
      <c r="HL61" s="288"/>
      <c r="HM61" s="288"/>
      <c r="HN61" s="288"/>
      <c r="HO61" s="288"/>
      <c r="HP61" s="288"/>
      <c r="HQ61" s="288"/>
      <c r="HR61" s="288"/>
      <c r="HS61" s="288"/>
      <c r="HT61" s="288"/>
      <c r="HU61" s="288"/>
      <c r="HV61" s="288"/>
      <c r="HW61" s="288"/>
      <c r="HX61" s="288"/>
      <c r="HY61" s="288"/>
      <c r="HZ61" s="288"/>
      <c r="IA61" s="288"/>
      <c r="IB61" s="288"/>
    </row>
    <row r="62" spans="1:236" ht="24.75" customHeight="1">
      <c r="A62" s="251" t="s">
        <v>4548</v>
      </c>
      <c r="B62" s="251" t="s">
        <v>2839</v>
      </c>
      <c r="C62" s="270" t="s">
        <v>4218</v>
      </c>
      <c r="D62" s="283">
        <v>1650</v>
      </c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8"/>
      <c r="CC62" s="288"/>
      <c r="CD62" s="288"/>
      <c r="CE62" s="288"/>
      <c r="CF62" s="288"/>
      <c r="CG62" s="288"/>
      <c r="CH62" s="288"/>
      <c r="CI62" s="288"/>
      <c r="CJ62" s="288"/>
      <c r="CK62" s="288"/>
      <c r="CL62" s="288"/>
      <c r="CM62" s="288"/>
      <c r="CN62" s="288"/>
      <c r="CO62" s="288"/>
      <c r="CP62" s="288"/>
      <c r="CQ62" s="288"/>
      <c r="CR62" s="288"/>
      <c r="CS62" s="288"/>
      <c r="CT62" s="288"/>
      <c r="CU62" s="288"/>
      <c r="CV62" s="288"/>
      <c r="CW62" s="288"/>
      <c r="CX62" s="288"/>
      <c r="CY62" s="288"/>
      <c r="CZ62" s="288"/>
      <c r="DA62" s="288"/>
      <c r="DB62" s="288"/>
      <c r="DC62" s="288"/>
      <c r="DD62" s="288"/>
      <c r="DE62" s="288"/>
      <c r="DF62" s="288"/>
      <c r="DG62" s="288"/>
      <c r="DH62" s="288"/>
      <c r="DI62" s="288"/>
      <c r="DJ62" s="288"/>
      <c r="DK62" s="288"/>
      <c r="DL62" s="288"/>
      <c r="DM62" s="288"/>
      <c r="DN62" s="288"/>
      <c r="DO62" s="288"/>
      <c r="DP62" s="288"/>
      <c r="DQ62" s="288"/>
      <c r="DR62" s="288"/>
      <c r="DS62" s="288"/>
      <c r="DT62" s="288"/>
      <c r="DU62" s="288"/>
      <c r="DV62" s="288"/>
      <c r="DW62" s="288"/>
      <c r="DX62" s="288"/>
      <c r="DY62" s="288"/>
      <c r="DZ62" s="288"/>
      <c r="EA62" s="288"/>
      <c r="EB62" s="288"/>
      <c r="EC62" s="288"/>
      <c r="ED62" s="288"/>
      <c r="EE62" s="288"/>
      <c r="EF62" s="288"/>
      <c r="EG62" s="288"/>
      <c r="EH62" s="288"/>
      <c r="EI62" s="288"/>
      <c r="EJ62" s="288"/>
      <c r="EK62" s="288"/>
      <c r="EL62" s="288"/>
      <c r="EM62" s="288"/>
      <c r="EN62" s="288"/>
      <c r="EO62" s="288"/>
      <c r="EP62" s="288"/>
      <c r="EQ62" s="288"/>
      <c r="ER62" s="288"/>
      <c r="ES62" s="288"/>
      <c r="ET62" s="288"/>
      <c r="EU62" s="288"/>
      <c r="EV62" s="288"/>
      <c r="EW62" s="288"/>
      <c r="EX62" s="288"/>
      <c r="EY62" s="288"/>
      <c r="EZ62" s="288"/>
      <c r="FA62" s="288"/>
      <c r="FB62" s="288"/>
      <c r="FC62" s="288"/>
      <c r="FD62" s="288"/>
      <c r="FE62" s="288"/>
      <c r="FF62" s="288"/>
      <c r="FG62" s="288"/>
      <c r="FH62" s="288"/>
      <c r="FI62" s="288"/>
      <c r="FJ62" s="288"/>
      <c r="FK62" s="288"/>
      <c r="FL62" s="288"/>
      <c r="FM62" s="288"/>
      <c r="FN62" s="288"/>
      <c r="FO62" s="288"/>
      <c r="FP62" s="288"/>
      <c r="FQ62" s="288"/>
      <c r="FR62" s="288"/>
      <c r="FS62" s="288"/>
      <c r="FT62" s="288"/>
      <c r="FU62" s="288"/>
      <c r="FV62" s="288"/>
      <c r="FW62" s="288"/>
      <c r="FX62" s="288"/>
      <c r="FY62" s="288"/>
      <c r="FZ62" s="288"/>
      <c r="GA62" s="288"/>
      <c r="GB62" s="288"/>
      <c r="GC62" s="288"/>
      <c r="GD62" s="288"/>
      <c r="GE62" s="288"/>
      <c r="GF62" s="288"/>
      <c r="GG62" s="288"/>
      <c r="GH62" s="288"/>
      <c r="GI62" s="288"/>
      <c r="GJ62" s="288"/>
      <c r="GK62" s="288"/>
      <c r="GL62" s="288"/>
      <c r="GM62" s="288"/>
      <c r="GN62" s="288"/>
      <c r="GO62" s="288"/>
      <c r="GP62" s="288"/>
      <c r="GQ62" s="288"/>
      <c r="GR62" s="288"/>
      <c r="GS62" s="288"/>
      <c r="GT62" s="288"/>
      <c r="GU62" s="288"/>
      <c r="GV62" s="288"/>
      <c r="GW62" s="288"/>
      <c r="GX62" s="288"/>
      <c r="GY62" s="288"/>
      <c r="GZ62" s="288"/>
      <c r="HA62" s="288"/>
      <c r="HB62" s="288"/>
      <c r="HC62" s="288"/>
      <c r="HD62" s="288"/>
      <c r="HE62" s="288"/>
      <c r="HF62" s="288"/>
      <c r="HG62" s="288"/>
      <c r="HH62" s="288"/>
      <c r="HI62" s="288"/>
      <c r="HJ62" s="288"/>
      <c r="HK62" s="288"/>
      <c r="HL62" s="288"/>
      <c r="HM62" s="288"/>
      <c r="HN62" s="288"/>
      <c r="HO62" s="288"/>
      <c r="HP62" s="288"/>
      <c r="HQ62" s="288"/>
    </row>
    <row r="63" spans="1:236" ht="24.75" customHeight="1">
      <c r="A63" s="251" t="s">
        <v>4549</v>
      </c>
      <c r="B63" s="251" t="s">
        <v>2840</v>
      </c>
      <c r="C63" s="270" t="s">
        <v>379</v>
      </c>
      <c r="D63" s="283">
        <v>990</v>
      </c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  <c r="CS63" s="288"/>
      <c r="CT63" s="288"/>
      <c r="CU63" s="288"/>
      <c r="CV63" s="288"/>
      <c r="CW63" s="288"/>
      <c r="CX63" s="288"/>
      <c r="CY63" s="288"/>
      <c r="CZ63" s="288"/>
      <c r="DA63" s="288"/>
      <c r="DB63" s="288"/>
      <c r="DC63" s="288"/>
      <c r="DD63" s="288"/>
      <c r="DE63" s="288"/>
      <c r="DF63" s="288"/>
      <c r="DG63" s="288"/>
      <c r="DH63" s="288"/>
      <c r="DI63" s="288"/>
      <c r="DJ63" s="288"/>
      <c r="DK63" s="288"/>
      <c r="DL63" s="288"/>
      <c r="DM63" s="288"/>
      <c r="DN63" s="288"/>
      <c r="DO63" s="288"/>
      <c r="DP63" s="288"/>
      <c r="DQ63" s="288"/>
      <c r="DR63" s="288"/>
      <c r="DS63" s="288"/>
      <c r="DT63" s="288"/>
      <c r="DU63" s="288"/>
      <c r="DV63" s="288"/>
      <c r="DW63" s="288"/>
      <c r="DX63" s="288"/>
      <c r="DY63" s="288"/>
      <c r="DZ63" s="288"/>
      <c r="EA63" s="288"/>
      <c r="EB63" s="288"/>
      <c r="EC63" s="288"/>
      <c r="ED63" s="288"/>
      <c r="EE63" s="288"/>
      <c r="EF63" s="288"/>
      <c r="EG63" s="288"/>
      <c r="EH63" s="288"/>
      <c r="EI63" s="288"/>
      <c r="EJ63" s="288"/>
      <c r="EK63" s="288"/>
      <c r="EL63" s="288"/>
      <c r="EM63" s="288"/>
      <c r="EN63" s="288"/>
      <c r="EO63" s="288"/>
      <c r="EP63" s="288"/>
      <c r="EQ63" s="288"/>
      <c r="ER63" s="288"/>
      <c r="ES63" s="288"/>
      <c r="ET63" s="288"/>
      <c r="EU63" s="288"/>
      <c r="EV63" s="288"/>
      <c r="EW63" s="288"/>
      <c r="EX63" s="288"/>
      <c r="EY63" s="288"/>
      <c r="EZ63" s="288"/>
      <c r="FA63" s="288"/>
      <c r="FB63" s="288"/>
      <c r="FC63" s="288"/>
      <c r="FD63" s="288"/>
      <c r="FE63" s="288"/>
      <c r="FF63" s="288"/>
      <c r="FG63" s="288"/>
      <c r="FH63" s="288"/>
      <c r="FI63" s="288"/>
      <c r="FJ63" s="288"/>
      <c r="FK63" s="288"/>
      <c r="FL63" s="288"/>
      <c r="FM63" s="288"/>
      <c r="FN63" s="288"/>
      <c r="FO63" s="288"/>
      <c r="FP63" s="288"/>
      <c r="FQ63" s="288"/>
      <c r="FR63" s="288"/>
      <c r="FS63" s="288"/>
      <c r="FT63" s="288"/>
      <c r="FU63" s="288"/>
      <c r="FV63" s="288"/>
      <c r="FW63" s="288"/>
      <c r="FX63" s="288"/>
      <c r="FY63" s="288"/>
      <c r="FZ63" s="288"/>
      <c r="GA63" s="288"/>
      <c r="GB63" s="288"/>
      <c r="GC63" s="288"/>
      <c r="GD63" s="288"/>
      <c r="GE63" s="288"/>
      <c r="GF63" s="288"/>
      <c r="GG63" s="288"/>
      <c r="GH63" s="288"/>
      <c r="GI63" s="288"/>
      <c r="GJ63" s="288"/>
      <c r="GK63" s="288"/>
      <c r="GL63" s="288"/>
      <c r="GM63" s="288"/>
      <c r="GN63" s="288"/>
      <c r="GO63" s="288"/>
      <c r="GP63" s="288"/>
      <c r="GQ63" s="288"/>
      <c r="GR63" s="288"/>
      <c r="GS63" s="288"/>
      <c r="GT63" s="288"/>
      <c r="GU63" s="288"/>
      <c r="GV63" s="288"/>
      <c r="GW63" s="288"/>
      <c r="GX63" s="288"/>
      <c r="GY63" s="288"/>
      <c r="GZ63" s="288"/>
      <c r="HA63" s="288"/>
      <c r="HB63" s="288"/>
      <c r="HC63" s="288"/>
      <c r="HD63" s="288"/>
      <c r="HE63" s="288"/>
      <c r="HF63" s="288"/>
      <c r="HG63" s="288"/>
      <c r="HH63" s="288"/>
      <c r="HI63" s="288"/>
      <c r="HJ63" s="288"/>
      <c r="HK63" s="288"/>
      <c r="HL63" s="288"/>
      <c r="HM63" s="288"/>
      <c r="HN63" s="288"/>
      <c r="HO63" s="288"/>
      <c r="HP63" s="288"/>
      <c r="HQ63" s="288"/>
      <c r="HR63" s="288"/>
      <c r="HS63" s="288"/>
      <c r="HT63" s="288"/>
      <c r="HU63" s="288"/>
      <c r="HV63" s="288"/>
      <c r="HW63" s="288"/>
      <c r="HX63" s="288"/>
      <c r="HY63" s="288"/>
      <c r="HZ63" s="288"/>
      <c r="IA63" s="288"/>
      <c r="IB63" s="288"/>
    </row>
    <row r="64" spans="1:236" ht="24.75" customHeight="1">
      <c r="A64" s="251" t="s">
        <v>4550</v>
      </c>
      <c r="B64" s="251" t="s">
        <v>2840</v>
      </c>
      <c r="C64" s="270" t="s">
        <v>4219</v>
      </c>
      <c r="D64" s="283">
        <v>1100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8"/>
      <c r="CC64" s="288"/>
      <c r="CD64" s="288"/>
      <c r="CE64" s="288"/>
      <c r="CF64" s="288"/>
      <c r="CG64" s="288"/>
      <c r="CH64" s="288"/>
      <c r="CI64" s="288"/>
      <c r="CJ64" s="288"/>
      <c r="CK64" s="288"/>
      <c r="CL64" s="288"/>
      <c r="CM64" s="288"/>
      <c r="CN64" s="288"/>
      <c r="CO64" s="288"/>
      <c r="CP64" s="288"/>
      <c r="CQ64" s="288"/>
      <c r="CR64" s="288"/>
      <c r="CS64" s="288"/>
      <c r="CT64" s="288"/>
      <c r="CU64" s="288"/>
      <c r="CV64" s="288"/>
      <c r="CW64" s="288"/>
      <c r="CX64" s="288"/>
      <c r="CY64" s="288"/>
      <c r="CZ64" s="288"/>
      <c r="DA64" s="288"/>
      <c r="DB64" s="288"/>
      <c r="DC64" s="288"/>
      <c r="DD64" s="288"/>
      <c r="DE64" s="288"/>
      <c r="DF64" s="288"/>
      <c r="DG64" s="288"/>
      <c r="DH64" s="288"/>
      <c r="DI64" s="288"/>
      <c r="DJ64" s="288"/>
      <c r="DK64" s="288"/>
      <c r="DL64" s="288"/>
      <c r="DM64" s="288"/>
      <c r="DN64" s="288"/>
      <c r="DO64" s="288"/>
      <c r="DP64" s="288"/>
      <c r="DQ64" s="288"/>
      <c r="DR64" s="288"/>
      <c r="DS64" s="288"/>
      <c r="DT64" s="288"/>
      <c r="DU64" s="288"/>
      <c r="DV64" s="288"/>
      <c r="DW64" s="288"/>
      <c r="DX64" s="288"/>
      <c r="DY64" s="288"/>
      <c r="DZ64" s="288"/>
      <c r="EA64" s="288"/>
      <c r="EB64" s="288"/>
      <c r="EC64" s="288"/>
      <c r="ED64" s="288"/>
      <c r="EE64" s="288"/>
      <c r="EF64" s="288"/>
      <c r="EG64" s="288"/>
      <c r="EH64" s="288"/>
      <c r="EI64" s="288"/>
      <c r="EJ64" s="288"/>
      <c r="EK64" s="288"/>
      <c r="EL64" s="288"/>
      <c r="EM64" s="288"/>
      <c r="EN64" s="288"/>
      <c r="EO64" s="288"/>
      <c r="EP64" s="288"/>
      <c r="EQ64" s="288"/>
      <c r="ER64" s="288"/>
      <c r="ES64" s="288"/>
      <c r="ET64" s="288"/>
      <c r="EU64" s="288"/>
      <c r="EV64" s="288"/>
      <c r="EW64" s="288"/>
      <c r="EX64" s="288"/>
      <c r="EY64" s="288"/>
      <c r="EZ64" s="288"/>
      <c r="FA64" s="288"/>
      <c r="FB64" s="288"/>
      <c r="FC64" s="288"/>
      <c r="FD64" s="288"/>
      <c r="FE64" s="288"/>
      <c r="FF64" s="288"/>
      <c r="FG64" s="288"/>
      <c r="FH64" s="288"/>
      <c r="FI64" s="288"/>
      <c r="FJ64" s="288"/>
      <c r="FK64" s="288"/>
      <c r="FL64" s="288"/>
      <c r="FM64" s="288"/>
      <c r="FN64" s="288"/>
      <c r="FO64" s="288"/>
      <c r="FP64" s="288"/>
      <c r="FQ64" s="288"/>
      <c r="FR64" s="288"/>
      <c r="FS64" s="288"/>
      <c r="FT64" s="288"/>
      <c r="FU64" s="288"/>
      <c r="FV64" s="288"/>
      <c r="FW64" s="288"/>
      <c r="FX64" s="288"/>
      <c r="FY64" s="288"/>
      <c r="FZ64" s="288"/>
      <c r="GA64" s="288"/>
      <c r="GB64" s="288"/>
      <c r="GC64" s="288"/>
      <c r="GD64" s="288"/>
      <c r="GE64" s="288"/>
      <c r="GF64" s="288"/>
      <c r="GG64" s="288"/>
      <c r="GH64" s="288"/>
      <c r="GI64" s="288"/>
      <c r="GJ64" s="288"/>
      <c r="GK64" s="288"/>
      <c r="GL64" s="288"/>
      <c r="GM64" s="288"/>
      <c r="GN64" s="288"/>
      <c r="GO64" s="288"/>
      <c r="GP64" s="288"/>
      <c r="GQ64" s="288"/>
      <c r="GR64" s="288"/>
      <c r="GS64" s="288"/>
      <c r="GT64" s="288"/>
      <c r="GU64" s="288"/>
      <c r="GV64" s="288"/>
      <c r="GW64" s="288"/>
      <c r="GX64" s="288"/>
      <c r="GY64" s="288"/>
      <c r="GZ64" s="288"/>
      <c r="HA64" s="288"/>
      <c r="HB64" s="288"/>
      <c r="HC64" s="288"/>
      <c r="HD64" s="288"/>
      <c r="HE64" s="288"/>
      <c r="HF64" s="288"/>
      <c r="HG64" s="288"/>
      <c r="HH64" s="288"/>
      <c r="HI64" s="288"/>
      <c r="HJ64" s="288"/>
      <c r="HK64" s="288"/>
      <c r="HL64" s="288"/>
      <c r="HM64" s="288"/>
      <c r="HN64" s="288"/>
      <c r="HO64" s="288"/>
      <c r="HP64" s="288"/>
      <c r="HQ64" s="288"/>
    </row>
    <row r="65" spans="1:225" ht="14.25" customHeight="1">
      <c r="A65" s="251" t="s">
        <v>4551</v>
      </c>
      <c r="B65" s="251" t="s">
        <v>3533</v>
      </c>
      <c r="C65" s="270" t="s">
        <v>3532</v>
      </c>
      <c r="D65" s="283">
        <v>990</v>
      </c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8"/>
      <c r="BV65" s="288"/>
      <c r="BW65" s="288"/>
      <c r="BX65" s="288"/>
      <c r="BY65" s="288"/>
      <c r="BZ65" s="288"/>
      <c r="CA65" s="288"/>
      <c r="CB65" s="288"/>
      <c r="CC65" s="288"/>
      <c r="CD65" s="288"/>
      <c r="CE65" s="288"/>
      <c r="CF65" s="288"/>
      <c r="CG65" s="288"/>
      <c r="CH65" s="288"/>
      <c r="CI65" s="288"/>
      <c r="CJ65" s="288"/>
      <c r="CK65" s="288"/>
      <c r="CL65" s="288"/>
      <c r="CM65" s="288"/>
      <c r="CN65" s="288"/>
      <c r="CO65" s="288"/>
      <c r="CP65" s="288"/>
      <c r="CQ65" s="288"/>
      <c r="CR65" s="288"/>
      <c r="CS65" s="288"/>
      <c r="CT65" s="288"/>
      <c r="CU65" s="288"/>
      <c r="CV65" s="288"/>
      <c r="CW65" s="288"/>
      <c r="CX65" s="288"/>
      <c r="CY65" s="288"/>
      <c r="CZ65" s="288"/>
      <c r="DA65" s="288"/>
      <c r="DB65" s="288"/>
      <c r="DC65" s="288"/>
      <c r="DD65" s="288"/>
      <c r="DE65" s="288"/>
      <c r="DF65" s="288"/>
      <c r="DG65" s="288"/>
      <c r="DH65" s="288"/>
      <c r="DI65" s="288"/>
      <c r="DJ65" s="288"/>
      <c r="DK65" s="288"/>
      <c r="DL65" s="288"/>
      <c r="DM65" s="288"/>
      <c r="DN65" s="288"/>
      <c r="DO65" s="288"/>
      <c r="DP65" s="288"/>
      <c r="DQ65" s="288"/>
      <c r="DR65" s="288"/>
      <c r="DS65" s="288"/>
      <c r="DT65" s="288"/>
      <c r="DU65" s="288"/>
      <c r="DV65" s="288"/>
      <c r="DW65" s="288"/>
      <c r="DX65" s="288"/>
      <c r="DY65" s="288"/>
      <c r="DZ65" s="288"/>
      <c r="EA65" s="288"/>
      <c r="EB65" s="288"/>
      <c r="EC65" s="288"/>
      <c r="ED65" s="288"/>
      <c r="EE65" s="288"/>
      <c r="EF65" s="288"/>
      <c r="EG65" s="288"/>
      <c r="EH65" s="288"/>
      <c r="EI65" s="288"/>
      <c r="EJ65" s="288"/>
      <c r="EK65" s="288"/>
      <c r="EL65" s="288"/>
      <c r="EM65" s="288"/>
      <c r="EN65" s="288"/>
      <c r="EO65" s="288"/>
      <c r="EP65" s="288"/>
      <c r="EQ65" s="288"/>
      <c r="ER65" s="288"/>
      <c r="ES65" s="288"/>
      <c r="ET65" s="288"/>
      <c r="EU65" s="288"/>
      <c r="EV65" s="288"/>
      <c r="EW65" s="288"/>
      <c r="EX65" s="288"/>
      <c r="EY65" s="288"/>
      <c r="EZ65" s="288"/>
      <c r="FA65" s="288"/>
      <c r="FB65" s="288"/>
      <c r="FC65" s="288"/>
      <c r="FD65" s="288"/>
      <c r="FE65" s="288"/>
      <c r="FF65" s="288"/>
      <c r="FG65" s="288"/>
      <c r="FH65" s="288"/>
      <c r="FI65" s="288"/>
      <c r="FJ65" s="288"/>
      <c r="FK65" s="288"/>
      <c r="FL65" s="288"/>
      <c r="FM65" s="288"/>
      <c r="FN65" s="288"/>
      <c r="FO65" s="288"/>
      <c r="FP65" s="288"/>
      <c r="FQ65" s="288"/>
      <c r="FR65" s="288"/>
      <c r="FS65" s="288"/>
      <c r="FT65" s="288"/>
      <c r="FU65" s="288"/>
      <c r="FV65" s="288"/>
      <c r="FW65" s="288"/>
      <c r="FX65" s="288"/>
      <c r="FY65" s="288"/>
      <c r="FZ65" s="288"/>
      <c r="GA65" s="288"/>
      <c r="GB65" s="288"/>
      <c r="GC65" s="288"/>
      <c r="GD65" s="288"/>
      <c r="GE65" s="288"/>
      <c r="GF65" s="288"/>
      <c r="GG65" s="288"/>
      <c r="GH65" s="288"/>
      <c r="GI65" s="288"/>
      <c r="GJ65" s="288"/>
      <c r="GK65" s="288"/>
      <c r="GL65" s="288"/>
      <c r="GM65" s="288"/>
      <c r="GN65" s="288"/>
      <c r="GO65" s="288"/>
      <c r="GP65" s="288"/>
      <c r="GQ65" s="288"/>
      <c r="GR65" s="288"/>
      <c r="GS65" s="288"/>
      <c r="GT65" s="288"/>
      <c r="GU65" s="288"/>
      <c r="GV65" s="288"/>
      <c r="GW65" s="288"/>
      <c r="GX65" s="288"/>
      <c r="GY65" s="288"/>
      <c r="GZ65" s="288"/>
      <c r="HA65" s="288"/>
      <c r="HB65" s="288"/>
      <c r="HC65" s="288"/>
      <c r="HD65" s="288"/>
      <c r="HE65" s="288"/>
      <c r="HF65" s="288"/>
      <c r="HG65" s="288"/>
      <c r="HH65" s="288"/>
      <c r="HI65" s="288"/>
      <c r="HJ65" s="288"/>
      <c r="HK65" s="288"/>
      <c r="HL65" s="288"/>
      <c r="HM65" s="288"/>
      <c r="HN65" s="288"/>
      <c r="HO65" s="288"/>
      <c r="HP65" s="288"/>
      <c r="HQ65" s="288"/>
    </row>
    <row r="66" spans="1:225" ht="14.25" customHeight="1">
      <c r="A66" s="251" t="s">
        <v>4552</v>
      </c>
      <c r="B66" s="251" t="s">
        <v>2841</v>
      </c>
      <c r="C66" s="270" t="s">
        <v>1416</v>
      </c>
      <c r="D66" s="283">
        <v>1430</v>
      </c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8"/>
      <c r="CC66" s="288"/>
      <c r="CD66" s="288"/>
      <c r="CE66" s="288"/>
      <c r="CF66" s="288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8"/>
      <c r="CW66" s="288"/>
      <c r="CX66" s="288"/>
      <c r="CY66" s="288"/>
      <c r="CZ66" s="288"/>
      <c r="DA66" s="288"/>
      <c r="DB66" s="288"/>
      <c r="DC66" s="288"/>
      <c r="DD66" s="288"/>
      <c r="DE66" s="288"/>
      <c r="DF66" s="288"/>
      <c r="DG66" s="288"/>
      <c r="DH66" s="288"/>
      <c r="DI66" s="288"/>
      <c r="DJ66" s="288"/>
      <c r="DK66" s="288"/>
      <c r="DL66" s="288"/>
      <c r="DM66" s="288"/>
      <c r="DN66" s="288"/>
      <c r="DO66" s="288"/>
      <c r="DP66" s="288"/>
      <c r="DQ66" s="288"/>
      <c r="DR66" s="288"/>
      <c r="DS66" s="288"/>
      <c r="DT66" s="288"/>
      <c r="DU66" s="288"/>
      <c r="DV66" s="288"/>
      <c r="DW66" s="288"/>
      <c r="DX66" s="288"/>
      <c r="DY66" s="288"/>
      <c r="DZ66" s="288"/>
      <c r="EA66" s="288"/>
      <c r="EB66" s="288"/>
      <c r="EC66" s="288"/>
      <c r="ED66" s="288"/>
      <c r="EE66" s="288"/>
      <c r="EF66" s="288"/>
      <c r="EG66" s="288"/>
      <c r="EH66" s="288"/>
      <c r="EI66" s="288"/>
      <c r="EJ66" s="288"/>
      <c r="EK66" s="288"/>
      <c r="EL66" s="288"/>
      <c r="EM66" s="288"/>
      <c r="EN66" s="288"/>
      <c r="EO66" s="288"/>
      <c r="EP66" s="288"/>
      <c r="EQ66" s="288"/>
      <c r="ER66" s="288"/>
      <c r="ES66" s="288"/>
      <c r="ET66" s="288"/>
      <c r="EU66" s="288"/>
      <c r="EV66" s="288"/>
      <c r="EW66" s="288"/>
      <c r="EX66" s="288"/>
      <c r="EY66" s="288"/>
      <c r="EZ66" s="288"/>
      <c r="FA66" s="288"/>
      <c r="FB66" s="288"/>
      <c r="FC66" s="288"/>
      <c r="FD66" s="288"/>
      <c r="FE66" s="288"/>
      <c r="FF66" s="288"/>
      <c r="FG66" s="288"/>
      <c r="FH66" s="288"/>
      <c r="FI66" s="288"/>
      <c r="FJ66" s="288"/>
      <c r="FK66" s="288"/>
      <c r="FL66" s="288"/>
      <c r="FM66" s="288"/>
      <c r="FN66" s="288"/>
      <c r="FO66" s="288"/>
      <c r="FP66" s="288"/>
      <c r="FQ66" s="288"/>
      <c r="FR66" s="288"/>
      <c r="FS66" s="288"/>
      <c r="FT66" s="288"/>
      <c r="FU66" s="288"/>
      <c r="FV66" s="288"/>
      <c r="FW66" s="288"/>
      <c r="FX66" s="288"/>
      <c r="FY66" s="288"/>
      <c r="FZ66" s="288"/>
      <c r="GA66" s="288"/>
      <c r="GB66" s="288"/>
      <c r="GC66" s="288"/>
      <c r="GD66" s="288"/>
      <c r="GE66" s="288"/>
      <c r="GF66" s="288"/>
      <c r="GG66" s="288"/>
      <c r="GH66" s="288"/>
      <c r="GI66" s="288"/>
      <c r="GJ66" s="288"/>
      <c r="GK66" s="288"/>
      <c r="GL66" s="288"/>
      <c r="GM66" s="288"/>
      <c r="GN66" s="288"/>
      <c r="GO66" s="288"/>
      <c r="GP66" s="288"/>
      <c r="GQ66" s="288"/>
      <c r="GR66" s="288"/>
      <c r="GS66" s="288"/>
      <c r="GT66" s="288"/>
      <c r="GU66" s="288"/>
      <c r="GV66" s="288"/>
      <c r="GW66" s="288"/>
      <c r="GX66" s="288"/>
      <c r="GY66" s="288"/>
      <c r="GZ66" s="288"/>
      <c r="HA66" s="288"/>
      <c r="HB66" s="288"/>
      <c r="HC66" s="288"/>
      <c r="HD66" s="288"/>
      <c r="HE66" s="288"/>
      <c r="HF66" s="288"/>
      <c r="HG66" s="288"/>
      <c r="HH66" s="288"/>
      <c r="HI66" s="288"/>
      <c r="HJ66" s="288"/>
      <c r="HK66" s="288"/>
      <c r="HL66" s="288"/>
      <c r="HM66" s="288"/>
      <c r="HN66" s="288"/>
      <c r="HO66" s="288"/>
      <c r="HP66" s="288"/>
      <c r="HQ66" s="288"/>
    </row>
    <row r="67" spans="1:225" ht="24" customHeight="1">
      <c r="A67" s="251" t="s">
        <v>4553</v>
      </c>
      <c r="B67" s="251" t="s">
        <v>2841</v>
      </c>
      <c r="C67" s="270" t="s">
        <v>4220</v>
      </c>
      <c r="D67" s="283">
        <v>1650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  <c r="DC67" s="288"/>
      <c r="DD67" s="288"/>
      <c r="DE67" s="288"/>
      <c r="DF67" s="288"/>
      <c r="DG67" s="288"/>
      <c r="DH67" s="288"/>
      <c r="DI67" s="288"/>
      <c r="DJ67" s="288"/>
      <c r="DK67" s="288"/>
      <c r="DL67" s="288"/>
      <c r="DM67" s="288"/>
      <c r="DN67" s="288"/>
      <c r="DO67" s="288"/>
      <c r="DP67" s="288"/>
      <c r="DQ67" s="288"/>
      <c r="DR67" s="288"/>
      <c r="DS67" s="288"/>
      <c r="DT67" s="288"/>
      <c r="DU67" s="288"/>
      <c r="DV67" s="288"/>
      <c r="DW67" s="288"/>
      <c r="DX67" s="288"/>
      <c r="DY67" s="288"/>
      <c r="DZ67" s="288"/>
      <c r="EA67" s="288"/>
      <c r="EB67" s="288"/>
      <c r="EC67" s="288"/>
      <c r="ED67" s="288"/>
      <c r="EE67" s="288"/>
      <c r="EF67" s="288"/>
      <c r="EG67" s="288"/>
      <c r="EH67" s="288"/>
      <c r="EI67" s="288"/>
      <c r="EJ67" s="288"/>
      <c r="EK67" s="288"/>
      <c r="EL67" s="288"/>
      <c r="EM67" s="288"/>
      <c r="EN67" s="288"/>
      <c r="EO67" s="288"/>
      <c r="EP67" s="288"/>
      <c r="EQ67" s="288"/>
      <c r="ER67" s="288"/>
      <c r="ES67" s="288"/>
      <c r="ET67" s="288"/>
      <c r="EU67" s="288"/>
      <c r="EV67" s="288"/>
      <c r="EW67" s="288"/>
      <c r="EX67" s="288"/>
      <c r="EY67" s="288"/>
      <c r="EZ67" s="288"/>
      <c r="FA67" s="288"/>
      <c r="FB67" s="288"/>
      <c r="FC67" s="288"/>
      <c r="FD67" s="288"/>
      <c r="FE67" s="288"/>
      <c r="FF67" s="288"/>
      <c r="FG67" s="288"/>
      <c r="FH67" s="288"/>
      <c r="FI67" s="288"/>
      <c r="FJ67" s="288"/>
      <c r="FK67" s="288"/>
      <c r="FL67" s="288"/>
      <c r="FM67" s="288"/>
      <c r="FN67" s="288"/>
      <c r="FO67" s="288"/>
      <c r="FP67" s="288"/>
      <c r="FQ67" s="288"/>
      <c r="FR67" s="288"/>
      <c r="FS67" s="288"/>
      <c r="FT67" s="288"/>
      <c r="FU67" s="288"/>
      <c r="FV67" s="288"/>
      <c r="FW67" s="288"/>
      <c r="FX67" s="288"/>
      <c r="FY67" s="288"/>
      <c r="FZ67" s="288"/>
      <c r="GA67" s="288"/>
      <c r="GB67" s="288"/>
      <c r="GC67" s="288"/>
      <c r="GD67" s="288"/>
      <c r="GE67" s="288"/>
      <c r="GF67" s="288"/>
      <c r="GG67" s="288"/>
      <c r="GH67" s="288"/>
      <c r="GI67" s="288"/>
      <c r="GJ67" s="288"/>
      <c r="GK67" s="288"/>
      <c r="GL67" s="288"/>
      <c r="GM67" s="288"/>
      <c r="GN67" s="288"/>
      <c r="GO67" s="288"/>
      <c r="GP67" s="288"/>
      <c r="GQ67" s="288"/>
      <c r="GR67" s="288"/>
      <c r="GS67" s="288"/>
      <c r="GT67" s="288"/>
      <c r="GU67" s="288"/>
      <c r="GV67" s="288"/>
      <c r="GW67" s="288"/>
      <c r="GX67" s="288"/>
      <c r="GY67" s="288"/>
      <c r="GZ67" s="288"/>
      <c r="HA67" s="288"/>
      <c r="HB67" s="288"/>
      <c r="HC67" s="288"/>
      <c r="HD67" s="288"/>
      <c r="HE67" s="288"/>
      <c r="HF67" s="288"/>
      <c r="HG67" s="288"/>
      <c r="HH67" s="288"/>
      <c r="HI67" s="288"/>
      <c r="HJ67" s="288"/>
      <c r="HK67" s="288"/>
      <c r="HL67" s="288"/>
      <c r="HM67" s="288"/>
      <c r="HN67" s="288"/>
      <c r="HO67" s="288"/>
      <c r="HP67" s="288"/>
      <c r="HQ67" s="288"/>
    </row>
    <row r="68" spans="1:225" ht="24" customHeight="1">
      <c r="A68" s="251" t="s">
        <v>4554</v>
      </c>
      <c r="B68" s="251" t="s">
        <v>2841</v>
      </c>
      <c r="C68" s="270" t="s">
        <v>4221</v>
      </c>
      <c r="D68" s="283">
        <v>1760</v>
      </c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288"/>
      <c r="DA68" s="288"/>
      <c r="DB68" s="288"/>
      <c r="DC68" s="288"/>
      <c r="DD68" s="288"/>
      <c r="DE68" s="288"/>
      <c r="DF68" s="288"/>
      <c r="DG68" s="288"/>
      <c r="DH68" s="288"/>
      <c r="DI68" s="288"/>
      <c r="DJ68" s="288"/>
      <c r="DK68" s="288"/>
      <c r="DL68" s="288"/>
      <c r="DM68" s="288"/>
      <c r="DN68" s="288"/>
      <c r="DO68" s="288"/>
      <c r="DP68" s="288"/>
      <c r="DQ68" s="288"/>
      <c r="DR68" s="288"/>
      <c r="DS68" s="288"/>
      <c r="DT68" s="288"/>
      <c r="DU68" s="288"/>
      <c r="DV68" s="288"/>
      <c r="DW68" s="288"/>
      <c r="DX68" s="288"/>
      <c r="DY68" s="288"/>
      <c r="DZ68" s="288"/>
      <c r="EA68" s="288"/>
      <c r="EB68" s="288"/>
      <c r="EC68" s="288"/>
      <c r="ED68" s="288"/>
      <c r="EE68" s="288"/>
      <c r="EF68" s="288"/>
      <c r="EG68" s="288"/>
      <c r="EH68" s="288"/>
      <c r="EI68" s="288"/>
      <c r="EJ68" s="288"/>
      <c r="EK68" s="288"/>
      <c r="EL68" s="288"/>
      <c r="EM68" s="288"/>
      <c r="EN68" s="288"/>
      <c r="EO68" s="288"/>
      <c r="EP68" s="288"/>
      <c r="EQ68" s="288"/>
      <c r="ER68" s="288"/>
      <c r="ES68" s="288"/>
      <c r="ET68" s="288"/>
      <c r="EU68" s="288"/>
      <c r="EV68" s="288"/>
      <c r="EW68" s="288"/>
      <c r="EX68" s="288"/>
      <c r="EY68" s="288"/>
      <c r="EZ68" s="288"/>
      <c r="FA68" s="288"/>
      <c r="FB68" s="288"/>
      <c r="FC68" s="288"/>
      <c r="FD68" s="288"/>
      <c r="FE68" s="288"/>
      <c r="FF68" s="288"/>
      <c r="FG68" s="288"/>
      <c r="FH68" s="288"/>
      <c r="FI68" s="288"/>
      <c r="FJ68" s="288"/>
      <c r="FK68" s="288"/>
      <c r="FL68" s="288"/>
      <c r="FM68" s="288"/>
      <c r="FN68" s="288"/>
      <c r="FO68" s="288"/>
      <c r="FP68" s="288"/>
      <c r="FQ68" s="288"/>
      <c r="FR68" s="288"/>
      <c r="FS68" s="288"/>
      <c r="FT68" s="288"/>
      <c r="FU68" s="288"/>
      <c r="FV68" s="288"/>
      <c r="FW68" s="288"/>
      <c r="FX68" s="288"/>
      <c r="FY68" s="288"/>
      <c r="FZ68" s="288"/>
      <c r="GA68" s="288"/>
      <c r="GB68" s="288"/>
      <c r="GC68" s="288"/>
      <c r="GD68" s="288"/>
      <c r="GE68" s="288"/>
      <c r="GF68" s="288"/>
      <c r="GG68" s="288"/>
      <c r="GH68" s="288"/>
      <c r="GI68" s="288"/>
      <c r="GJ68" s="288"/>
      <c r="GK68" s="288"/>
      <c r="GL68" s="288"/>
      <c r="GM68" s="288"/>
      <c r="GN68" s="288"/>
      <c r="GO68" s="288"/>
      <c r="GP68" s="288"/>
      <c r="GQ68" s="288"/>
      <c r="GR68" s="288"/>
      <c r="GS68" s="288"/>
      <c r="GT68" s="288"/>
      <c r="GU68" s="288"/>
      <c r="GV68" s="288"/>
      <c r="GW68" s="288"/>
      <c r="GX68" s="288"/>
      <c r="GY68" s="288"/>
      <c r="GZ68" s="288"/>
      <c r="HA68" s="288"/>
      <c r="HB68" s="288"/>
      <c r="HC68" s="288"/>
      <c r="HD68" s="288"/>
      <c r="HE68" s="288"/>
      <c r="HF68" s="288"/>
      <c r="HG68" s="288"/>
      <c r="HH68" s="288"/>
      <c r="HI68" s="288"/>
      <c r="HJ68" s="288"/>
      <c r="HK68" s="288"/>
      <c r="HL68" s="288"/>
      <c r="HM68" s="288"/>
      <c r="HN68" s="288"/>
      <c r="HO68" s="288"/>
      <c r="HP68" s="288"/>
      <c r="HQ68" s="288"/>
    </row>
    <row r="69" spans="1:225" ht="15" customHeight="1">
      <c r="A69" s="251" t="s">
        <v>4555</v>
      </c>
      <c r="B69" s="251" t="s">
        <v>2841</v>
      </c>
      <c r="C69" s="270" t="s">
        <v>4222</v>
      </c>
      <c r="D69" s="283">
        <v>2200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  <c r="GZ69" s="288"/>
      <c r="HA69" s="288"/>
      <c r="HB69" s="288"/>
      <c r="HC69" s="288"/>
      <c r="HD69" s="288"/>
      <c r="HE69" s="288"/>
      <c r="HF69" s="288"/>
      <c r="HG69" s="288"/>
      <c r="HH69" s="288"/>
      <c r="HI69" s="288"/>
      <c r="HJ69" s="288"/>
      <c r="HK69" s="288"/>
      <c r="HL69" s="288"/>
      <c r="HM69" s="288"/>
      <c r="HN69" s="288"/>
      <c r="HO69" s="288"/>
      <c r="HP69" s="288"/>
      <c r="HQ69" s="288"/>
    </row>
    <row r="70" spans="1:225" ht="24" customHeight="1">
      <c r="A70" s="251" t="s">
        <v>4556</v>
      </c>
      <c r="B70" s="251" t="s">
        <v>2841</v>
      </c>
      <c r="C70" s="270" t="s">
        <v>4223</v>
      </c>
      <c r="D70" s="283">
        <v>3300</v>
      </c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  <c r="CS70" s="288"/>
      <c r="CT70" s="288"/>
      <c r="CU70" s="288"/>
      <c r="CV70" s="288"/>
      <c r="CW70" s="288"/>
      <c r="CX70" s="288"/>
      <c r="CY70" s="288"/>
      <c r="CZ70" s="288"/>
      <c r="DA70" s="288"/>
      <c r="DB70" s="288"/>
      <c r="DC70" s="288"/>
      <c r="DD70" s="288"/>
      <c r="DE70" s="288"/>
      <c r="DF70" s="288"/>
      <c r="DG70" s="288"/>
      <c r="DH70" s="288"/>
      <c r="DI70" s="288"/>
      <c r="DJ70" s="288"/>
      <c r="DK70" s="288"/>
      <c r="DL70" s="288"/>
      <c r="DM70" s="288"/>
      <c r="DN70" s="288"/>
      <c r="DO70" s="288"/>
      <c r="DP70" s="288"/>
      <c r="DQ70" s="288"/>
      <c r="DR70" s="288"/>
      <c r="DS70" s="288"/>
      <c r="DT70" s="288"/>
      <c r="DU70" s="288"/>
      <c r="DV70" s="288"/>
      <c r="DW70" s="288"/>
      <c r="DX70" s="288"/>
      <c r="DY70" s="288"/>
      <c r="DZ70" s="288"/>
      <c r="EA70" s="288"/>
      <c r="EB70" s="288"/>
      <c r="EC70" s="288"/>
      <c r="ED70" s="288"/>
      <c r="EE70" s="288"/>
      <c r="EF70" s="288"/>
      <c r="EG70" s="288"/>
      <c r="EH70" s="288"/>
      <c r="EI70" s="288"/>
      <c r="EJ70" s="288"/>
      <c r="EK70" s="288"/>
      <c r="EL70" s="288"/>
      <c r="EM70" s="288"/>
      <c r="EN70" s="288"/>
      <c r="EO70" s="288"/>
      <c r="EP70" s="288"/>
      <c r="EQ70" s="288"/>
      <c r="ER70" s="288"/>
      <c r="ES70" s="288"/>
      <c r="ET70" s="288"/>
      <c r="EU70" s="288"/>
      <c r="EV70" s="288"/>
      <c r="EW70" s="288"/>
      <c r="EX70" s="288"/>
      <c r="EY70" s="288"/>
      <c r="EZ70" s="288"/>
      <c r="FA70" s="288"/>
      <c r="FB70" s="288"/>
      <c r="FC70" s="288"/>
      <c r="FD70" s="288"/>
      <c r="FE70" s="288"/>
      <c r="FF70" s="288"/>
      <c r="FG70" s="288"/>
      <c r="FH70" s="288"/>
      <c r="FI70" s="288"/>
      <c r="FJ70" s="288"/>
      <c r="FK70" s="288"/>
      <c r="FL70" s="288"/>
      <c r="FM70" s="288"/>
      <c r="FN70" s="288"/>
      <c r="FO70" s="288"/>
      <c r="FP70" s="288"/>
      <c r="FQ70" s="288"/>
      <c r="FR70" s="288"/>
      <c r="FS70" s="288"/>
      <c r="FT70" s="288"/>
      <c r="FU70" s="288"/>
      <c r="FV70" s="288"/>
      <c r="FW70" s="288"/>
      <c r="FX70" s="288"/>
      <c r="FY70" s="288"/>
      <c r="FZ70" s="288"/>
      <c r="GA70" s="288"/>
      <c r="GB70" s="288"/>
      <c r="GC70" s="288"/>
      <c r="GD70" s="288"/>
      <c r="GE70" s="288"/>
      <c r="GF70" s="288"/>
      <c r="GG70" s="288"/>
      <c r="GH70" s="288"/>
      <c r="GI70" s="288"/>
      <c r="GJ70" s="288"/>
      <c r="GK70" s="288"/>
      <c r="GL70" s="288"/>
      <c r="GM70" s="288"/>
      <c r="GN70" s="288"/>
      <c r="GO70" s="288"/>
      <c r="GP70" s="288"/>
      <c r="GQ70" s="288"/>
      <c r="GR70" s="288"/>
      <c r="GS70" s="288"/>
      <c r="GT70" s="288"/>
      <c r="GU70" s="288"/>
      <c r="GV70" s="288"/>
      <c r="GW70" s="288"/>
      <c r="GX70" s="288"/>
      <c r="GY70" s="288"/>
      <c r="GZ70" s="288"/>
      <c r="HA70" s="288"/>
      <c r="HB70" s="288"/>
      <c r="HC70" s="288"/>
      <c r="HD70" s="288"/>
      <c r="HE70" s="288"/>
      <c r="HF70" s="288"/>
      <c r="HG70" s="288"/>
      <c r="HH70" s="288"/>
      <c r="HI70" s="288"/>
      <c r="HJ70" s="288"/>
      <c r="HK70" s="288"/>
      <c r="HL70" s="288"/>
      <c r="HM70" s="288"/>
      <c r="HN70" s="288"/>
      <c r="HO70" s="288"/>
      <c r="HP70" s="288"/>
      <c r="HQ70" s="288"/>
    </row>
    <row r="71" spans="1:225" ht="15.75" customHeight="1">
      <c r="A71" s="251" t="s">
        <v>4557</v>
      </c>
      <c r="B71" s="251" t="s">
        <v>2842</v>
      </c>
      <c r="C71" s="270" t="s">
        <v>1417</v>
      </c>
      <c r="D71" s="283">
        <v>770</v>
      </c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288"/>
      <c r="CC71" s="288"/>
      <c r="CD71" s="288"/>
      <c r="CE71" s="288"/>
      <c r="CF71" s="288"/>
      <c r="CG71" s="288"/>
      <c r="CH71" s="288"/>
      <c r="CI71" s="288"/>
      <c r="CJ71" s="288"/>
      <c r="CK71" s="288"/>
      <c r="CL71" s="288"/>
      <c r="CM71" s="288"/>
      <c r="CN71" s="288"/>
      <c r="CO71" s="288"/>
      <c r="CP71" s="288"/>
      <c r="CQ71" s="288"/>
      <c r="CR71" s="288"/>
      <c r="CS71" s="288"/>
      <c r="CT71" s="288"/>
      <c r="CU71" s="288"/>
      <c r="CV71" s="288"/>
      <c r="CW71" s="288"/>
      <c r="CX71" s="288"/>
      <c r="CY71" s="288"/>
      <c r="CZ71" s="288"/>
      <c r="DA71" s="288"/>
      <c r="DB71" s="288"/>
      <c r="DC71" s="288"/>
      <c r="DD71" s="288"/>
      <c r="DE71" s="288"/>
      <c r="DF71" s="288"/>
      <c r="DG71" s="288"/>
      <c r="DH71" s="288"/>
      <c r="DI71" s="288"/>
      <c r="DJ71" s="288"/>
      <c r="DK71" s="288"/>
      <c r="DL71" s="288"/>
      <c r="DM71" s="288"/>
      <c r="DN71" s="288"/>
      <c r="DO71" s="288"/>
      <c r="DP71" s="288"/>
      <c r="DQ71" s="288"/>
      <c r="DR71" s="288"/>
      <c r="DS71" s="288"/>
      <c r="DT71" s="288"/>
      <c r="DU71" s="288"/>
      <c r="DV71" s="288"/>
      <c r="DW71" s="288"/>
      <c r="DX71" s="288"/>
      <c r="DY71" s="288"/>
      <c r="DZ71" s="288"/>
      <c r="EA71" s="288"/>
      <c r="EB71" s="288"/>
      <c r="EC71" s="288"/>
      <c r="ED71" s="288"/>
      <c r="EE71" s="288"/>
      <c r="EF71" s="288"/>
      <c r="EG71" s="288"/>
      <c r="EH71" s="288"/>
      <c r="EI71" s="288"/>
      <c r="EJ71" s="288"/>
      <c r="EK71" s="288"/>
      <c r="EL71" s="288"/>
      <c r="EM71" s="288"/>
      <c r="EN71" s="288"/>
      <c r="EO71" s="288"/>
      <c r="EP71" s="288"/>
      <c r="EQ71" s="288"/>
      <c r="ER71" s="288"/>
      <c r="ES71" s="288"/>
      <c r="ET71" s="288"/>
      <c r="EU71" s="288"/>
      <c r="EV71" s="288"/>
      <c r="EW71" s="288"/>
      <c r="EX71" s="288"/>
      <c r="EY71" s="288"/>
      <c r="EZ71" s="288"/>
      <c r="FA71" s="288"/>
      <c r="FB71" s="288"/>
      <c r="FC71" s="288"/>
      <c r="FD71" s="288"/>
      <c r="FE71" s="288"/>
      <c r="FF71" s="288"/>
      <c r="FG71" s="288"/>
      <c r="FH71" s="288"/>
      <c r="FI71" s="288"/>
      <c r="FJ71" s="288"/>
      <c r="FK71" s="288"/>
      <c r="FL71" s="288"/>
      <c r="FM71" s="288"/>
      <c r="FN71" s="288"/>
      <c r="FO71" s="288"/>
      <c r="FP71" s="288"/>
      <c r="FQ71" s="288"/>
      <c r="FR71" s="288"/>
      <c r="FS71" s="288"/>
      <c r="FT71" s="288"/>
      <c r="FU71" s="288"/>
      <c r="FV71" s="288"/>
      <c r="FW71" s="288"/>
      <c r="FX71" s="288"/>
      <c r="FY71" s="288"/>
      <c r="FZ71" s="288"/>
      <c r="GA71" s="288"/>
      <c r="GB71" s="288"/>
      <c r="GC71" s="288"/>
      <c r="GD71" s="288"/>
      <c r="GE71" s="288"/>
      <c r="GF71" s="288"/>
      <c r="GG71" s="288"/>
      <c r="GH71" s="288"/>
      <c r="GI71" s="288"/>
      <c r="GJ71" s="288"/>
      <c r="GK71" s="288"/>
      <c r="GL71" s="288"/>
      <c r="GM71" s="288"/>
      <c r="GN71" s="288"/>
      <c r="GO71" s="288"/>
      <c r="GP71" s="288"/>
      <c r="GQ71" s="288"/>
      <c r="GR71" s="288"/>
      <c r="GS71" s="288"/>
      <c r="GT71" s="288"/>
      <c r="GU71" s="288"/>
      <c r="GV71" s="288"/>
      <c r="GW71" s="288"/>
      <c r="GX71" s="288"/>
      <c r="GY71" s="288"/>
      <c r="GZ71" s="288"/>
      <c r="HA71" s="288"/>
      <c r="HB71" s="288"/>
      <c r="HC71" s="288"/>
      <c r="HD71" s="288"/>
      <c r="HE71" s="288"/>
      <c r="HF71" s="288"/>
      <c r="HG71" s="288"/>
      <c r="HH71" s="288"/>
      <c r="HI71" s="288"/>
      <c r="HJ71" s="288"/>
      <c r="HK71" s="288"/>
      <c r="HL71" s="288"/>
      <c r="HM71" s="288"/>
      <c r="HN71" s="288"/>
      <c r="HO71" s="288"/>
      <c r="HP71" s="288"/>
      <c r="HQ71" s="288"/>
    </row>
    <row r="72" spans="1:225" ht="24" customHeight="1">
      <c r="A72" s="251" t="s">
        <v>4558</v>
      </c>
      <c r="B72" s="251" t="s">
        <v>2842</v>
      </c>
      <c r="C72" s="270" t="s">
        <v>4224</v>
      </c>
      <c r="D72" s="283">
        <v>880</v>
      </c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8"/>
      <c r="DF72" s="288"/>
      <c r="DG72" s="288"/>
      <c r="DH72" s="288"/>
      <c r="DI72" s="288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288"/>
      <c r="DW72" s="288"/>
      <c r="DX72" s="288"/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8"/>
      <c r="EM72" s="288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8"/>
      <c r="FB72" s="288"/>
      <c r="FC72" s="288"/>
      <c r="FD72" s="288"/>
      <c r="FE72" s="288"/>
      <c r="FF72" s="288"/>
      <c r="FG72" s="288"/>
      <c r="FH72" s="288"/>
      <c r="FI72" s="288"/>
      <c r="FJ72" s="288"/>
      <c r="FK72" s="288"/>
      <c r="FL72" s="288"/>
      <c r="FM72" s="288"/>
      <c r="FN72" s="288"/>
      <c r="FO72" s="288"/>
      <c r="FP72" s="288"/>
      <c r="FQ72" s="288"/>
      <c r="FR72" s="288"/>
      <c r="FS72" s="288"/>
      <c r="FT72" s="288"/>
      <c r="FU72" s="288"/>
      <c r="FV72" s="288"/>
      <c r="FW72" s="288"/>
      <c r="FX72" s="288"/>
      <c r="FY72" s="288"/>
      <c r="FZ72" s="288"/>
      <c r="GA72" s="288"/>
      <c r="GB72" s="288"/>
      <c r="GC72" s="288"/>
      <c r="GD72" s="288"/>
      <c r="GE72" s="288"/>
      <c r="GF72" s="288"/>
      <c r="GG72" s="288"/>
      <c r="GH72" s="288"/>
      <c r="GI72" s="288"/>
      <c r="GJ72" s="288"/>
      <c r="GK72" s="288"/>
      <c r="GL72" s="288"/>
      <c r="GM72" s="288"/>
      <c r="GN72" s="288"/>
      <c r="GO72" s="288"/>
      <c r="GP72" s="288"/>
      <c r="GQ72" s="288"/>
      <c r="GR72" s="288"/>
      <c r="GS72" s="288"/>
      <c r="GT72" s="288"/>
      <c r="GU72" s="288"/>
      <c r="GV72" s="288"/>
      <c r="GW72" s="288"/>
      <c r="GX72" s="288"/>
      <c r="GY72" s="288"/>
      <c r="GZ72" s="288"/>
      <c r="HA72" s="288"/>
      <c r="HB72" s="288"/>
      <c r="HC72" s="288"/>
      <c r="HD72" s="288"/>
      <c r="HE72" s="288"/>
      <c r="HF72" s="288"/>
      <c r="HG72" s="288"/>
      <c r="HH72" s="288"/>
      <c r="HI72" s="288"/>
      <c r="HJ72" s="288"/>
      <c r="HK72" s="288"/>
      <c r="HL72" s="288"/>
      <c r="HM72" s="288"/>
      <c r="HN72" s="288"/>
      <c r="HO72" s="288"/>
      <c r="HP72" s="288"/>
      <c r="HQ72" s="288"/>
    </row>
    <row r="73" spans="1:225" ht="24" customHeight="1">
      <c r="A73" s="251" t="s">
        <v>4559</v>
      </c>
      <c r="B73" s="251" t="s">
        <v>2842</v>
      </c>
      <c r="C73" s="270" t="s">
        <v>4225</v>
      </c>
      <c r="D73" s="283">
        <v>1100</v>
      </c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8"/>
      <c r="CJ73" s="288"/>
      <c r="CK73" s="288"/>
      <c r="CL73" s="288"/>
      <c r="CM73" s="288"/>
      <c r="CN73" s="288"/>
      <c r="CO73" s="288"/>
      <c r="CP73" s="288"/>
      <c r="CQ73" s="288"/>
      <c r="CR73" s="288"/>
      <c r="CS73" s="288"/>
      <c r="CT73" s="288"/>
      <c r="CU73" s="288"/>
      <c r="CV73" s="288"/>
      <c r="CW73" s="288"/>
      <c r="CX73" s="288"/>
      <c r="CY73" s="288"/>
      <c r="CZ73" s="288"/>
      <c r="DA73" s="288"/>
      <c r="DB73" s="288"/>
      <c r="DC73" s="288"/>
      <c r="DD73" s="288"/>
      <c r="DE73" s="288"/>
      <c r="DF73" s="288"/>
      <c r="DG73" s="288"/>
      <c r="DH73" s="288"/>
      <c r="DI73" s="288"/>
      <c r="DJ73" s="288"/>
      <c r="DK73" s="288"/>
      <c r="DL73" s="288"/>
      <c r="DM73" s="288"/>
      <c r="DN73" s="288"/>
      <c r="DO73" s="288"/>
      <c r="DP73" s="288"/>
      <c r="DQ73" s="288"/>
      <c r="DR73" s="288"/>
      <c r="DS73" s="288"/>
      <c r="DT73" s="288"/>
      <c r="DU73" s="288"/>
      <c r="DV73" s="288"/>
      <c r="DW73" s="288"/>
      <c r="DX73" s="288"/>
      <c r="DY73" s="288"/>
      <c r="DZ73" s="288"/>
      <c r="EA73" s="288"/>
      <c r="EB73" s="288"/>
      <c r="EC73" s="288"/>
      <c r="ED73" s="288"/>
      <c r="EE73" s="288"/>
      <c r="EF73" s="288"/>
      <c r="EG73" s="288"/>
      <c r="EH73" s="288"/>
      <c r="EI73" s="288"/>
      <c r="EJ73" s="288"/>
      <c r="EK73" s="288"/>
      <c r="EL73" s="288"/>
      <c r="EM73" s="288"/>
      <c r="EN73" s="288"/>
      <c r="EO73" s="288"/>
      <c r="EP73" s="288"/>
      <c r="EQ73" s="288"/>
      <c r="ER73" s="288"/>
      <c r="ES73" s="288"/>
      <c r="ET73" s="288"/>
      <c r="EU73" s="288"/>
      <c r="EV73" s="288"/>
      <c r="EW73" s="288"/>
      <c r="EX73" s="288"/>
      <c r="EY73" s="288"/>
      <c r="EZ73" s="288"/>
      <c r="FA73" s="288"/>
      <c r="FB73" s="288"/>
      <c r="FC73" s="288"/>
      <c r="FD73" s="288"/>
      <c r="FE73" s="288"/>
      <c r="FF73" s="288"/>
      <c r="FG73" s="288"/>
      <c r="FH73" s="288"/>
      <c r="FI73" s="288"/>
      <c r="FJ73" s="288"/>
      <c r="FK73" s="288"/>
      <c r="FL73" s="288"/>
      <c r="FM73" s="288"/>
      <c r="FN73" s="288"/>
      <c r="FO73" s="288"/>
      <c r="FP73" s="288"/>
      <c r="FQ73" s="288"/>
      <c r="FR73" s="288"/>
      <c r="FS73" s="288"/>
      <c r="FT73" s="288"/>
      <c r="FU73" s="288"/>
      <c r="FV73" s="288"/>
      <c r="FW73" s="288"/>
      <c r="FX73" s="288"/>
      <c r="FY73" s="288"/>
      <c r="FZ73" s="288"/>
      <c r="GA73" s="288"/>
      <c r="GB73" s="288"/>
      <c r="GC73" s="288"/>
      <c r="GD73" s="288"/>
      <c r="GE73" s="288"/>
      <c r="GF73" s="288"/>
      <c r="GG73" s="288"/>
      <c r="GH73" s="288"/>
      <c r="GI73" s="288"/>
      <c r="GJ73" s="288"/>
      <c r="GK73" s="288"/>
      <c r="GL73" s="288"/>
      <c r="GM73" s="288"/>
      <c r="GN73" s="288"/>
      <c r="GO73" s="288"/>
      <c r="GP73" s="288"/>
      <c r="GQ73" s="288"/>
      <c r="GR73" s="288"/>
      <c r="GS73" s="288"/>
      <c r="GT73" s="288"/>
      <c r="GU73" s="288"/>
      <c r="GV73" s="288"/>
      <c r="GW73" s="288"/>
      <c r="GX73" s="288"/>
      <c r="GY73" s="288"/>
      <c r="GZ73" s="288"/>
      <c r="HA73" s="288"/>
      <c r="HB73" s="288"/>
      <c r="HC73" s="288"/>
      <c r="HD73" s="288"/>
      <c r="HE73" s="288"/>
      <c r="HF73" s="288"/>
      <c r="HG73" s="288"/>
      <c r="HH73" s="288"/>
      <c r="HI73" s="288"/>
      <c r="HJ73" s="288"/>
      <c r="HK73" s="288"/>
      <c r="HL73" s="288"/>
      <c r="HM73" s="288"/>
      <c r="HN73" s="288"/>
      <c r="HO73" s="288"/>
      <c r="HP73" s="288"/>
      <c r="HQ73" s="288"/>
    </row>
    <row r="74" spans="1:225" ht="14.25" customHeight="1">
      <c r="A74" s="251" t="s">
        <v>4560</v>
      </c>
      <c r="B74" s="251" t="s">
        <v>2842</v>
      </c>
      <c r="C74" s="270" t="s">
        <v>4226</v>
      </c>
      <c r="D74" s="283">
        <v>1320</v>
      </c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8"/>
      <c r="EH74" s="288"/>
      <c r="EI74" s="288"/>
      <c r="EJ74" s="288"/>
      <c r="EK74" s="288"/>
      <c r="EL74" s="288"/>
      <c r="EM74" s="288"/>
      <c r="EN74" s="288"/>
      <c r="EO74" s="288"/>
      <c r="EP74" s="288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288"/>
      <c r="FV74" s="288"/>
      <c r="FW74" s="288"/>
      <c r="FX74" s="288"/>
      <c r="FY74" s="288"/>
      <c r="FZ74" s="288"/>
      <c r="GA74" s="288"/>
      <c r="GB74" s="288"/>
      <c r="GC74" s="288"/>
      <c r="GD74" s="288"/>
      <c r="GE74" s="288"/>
      <c r="GF74" s="288"/>
      <c r="GG74" s="288"/>
      <c r="GH74" s="288"/>
      <c r="GI74" s="288"/>
      <c r="GJ74" s="288"/>
      <c r="GK74" s="288"/>
      <c r="GL74" s="288"/>
      <c r="GM74" s="288"/>
      <c r="GN74" s="288"/>
      <c r="GO74" s="288"/>
      <c r="GP74" s="288"/>
      <c r="GQ74" s="288"/>
      <c r="GR74" s="288"/>
      <c r="GS74" s="288"/>
      <c r="GT74" s="288"/>
      <c r="GU74" s="288"/>
      <c r="GV74" s="288"/>
      <c r="GW74" s="288"/>
      <c r="GX74" s="288"/>
      <c r="GY74" s="288"/>
      <c r="GZ74" s="288"/>
      <c r="HA74" s="288"/>
      <c r="HB74" s="288"/>
      <c r="HC74" s="288"/>
      <c r="HD74" s="288"/>
      <c r="HE74" s="288"/>
      <c r="HF74" s="288"/>
      <c r="HG74" s="288"/>
      <c r="HH74" s="288"/>
      <c r="HI74" s="288"/>
      <c r="HJ74" s="288"/>
      <c r="HK74" s="288"/>
      <c r="HL74" s="288"/>
      <c r="HM74" s="288"/>
      <c r="HN74" s="288"/>
      <c r="HO74" s="288"/>
      <c r="HP74" s="288"/>
      <c r="HQ74" s="288"/>
    </row>
    <row r="75" spans="1:225" ht="24.75" customHeight="1">
      <c r="A75" s="251" t="s">
        <v>4561</v>
      </c>
      <c r="B75" s="251" t="s">
        <v>2842</v>
      </c>
      <c r="C75" s="270" t="s">
        <v>4227</v>
      </c>
      <c r="D75" s="283">
        <v>1760</v>
      </c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88"/>
      <c r="BF75" s="288"/>
      <c r="BG75" s="288"/>
      <c r="BH75" s="288"/>
      <c r="BI75" s="288"/>
      <c r="BJ75" s="288"/>
      <c r="BK75" s="288"/>
      <c r="BL75" s="288"/>
      <c r="BM75" s="288"/>
      <c r="BN75" s="288"/>
      <c r="BO75" s="288"/>
      <c r="BP75" s="288"/>
      <c r="BQ75" s="288"/>
      <c r="BR75" s="288"/>
      <c r="BS75" s="288"/>
      <c r="BT75" s="288"/>
      <c r="BU75" s="288"/>
      <c r="BV75" s="288"/>
      <c r="BW75" s="288"/>
      <c r="BX75" s="288"/>
      <c r="BY75" s="288"/>
      <c r="BZ75" s="288"/>
      <c r="CA75" s="288"/>
      <c r="CB75" s="288"/>
      <c r="CC75" s="288"/>
      <c r="CD75" s="288"/>
      <c r="CE75" s="288"/>
      <c r="CF75" s="288"/>
      <c r="CG75" s="288"/>
      <c r="CH75" s="288"/>
      <c r="CI75" s="288"/>
      <c r="CJ75" s="288"/>
      <c r="CK75" s="288"/>
      <c r="CL75" s="288"/>
      <c r="CM75" s="288"/>
      <c r="CN75" s="288"/>
      <c r="CO75" s="288"/>
      <c r="CP75" s="288"/>
      <c r="CQ75" s="288"/>
      <c r="CR75" s="288"/>
      <c r="CS75" s="288"/>
      <c r="CT75" s="288"/>
      <c r="CU75" s="288"/>
      <c r="CV75" s="288"/>
      <c r="CW75" s="288"/>
      <c r="CX75" s="288"/>
      <c r="CY75" s="288"/>
      <c r="CZ75" s="288"/>
      <c r="DA75" s="288"/>
      <c r="DB75" s="288"/>
      <c r="DC75" s="288"/>
      <c r="DD75" s="288"/>
      <c r="DE75" s="288"/>
      <c r="DF75" s="288"/>
      <c r="DG75" s="288"/>
      <c r="DH75" s="288"/>
      <c r="DI75" s="288"/>
      <c r="DJ75" s="288"/>
      <c r="DK75" s="288"/>
      <c r="DL75" s="288"/>
      <c r="DM75" s="288"/>
      <c r="DN75" s="288"/>
      <c r="DO75" s="288"/>
      <c r="DP75" s="288"/>
      <c r="DQ75" s="288"/>
      <c r="DR75" s="288"/>
      <c r="DS75" s="288"/>
      <c r="DT75" s="288"/>
      <c r="DU75" s="288"/>
      <c r="DV75" s="288"/>
      <c r="DW75" s="288"/>
      <c r="DX75" s="288"/>
      <c r="DY75" s="288"/>
      <c r="DZ75" s="288"/>
      <c r="EA75" s="288"/>
      <c r="EB75" s="288"/>
      <c r="EC75" s="288"/>
      <c r="ED75" s="288"/>
      <c r="EE75" s="288"/>
      <c r="EF75" s="288"/>
      <c r="EG75" s="288"/>
      <c r="EH75" s="288"/>
      <c r="EI75" s="288"/>
      <c r="EJ75" s="288"/>
      <c r="EK75" s="288"/>
      <c r="EL75" s="288"/>
      <c r="EM75" s="288"/>
      <c r="EN75" s="288"/>
      <c r="EO75" s="288"/>
      <c r="EP75" s="288"/>
      <c r="EQ75" s="288"/>
      <c r="ER75" s="288"/>
      <c r="ES75" s="288"/>
      <c r="ET75" s="288"/>
      <c r="EU75" s="288"/>
      <c r="EV75" s="288"/>
      <c r="EW75" s="288"/>
      <c r="EX75" s="288"/>
      <c r="EY75" s="288"/>
      <c r="EZ75" s="288"/>
      <c r="FA75" s="288"/>
      <c r="FB75" s="288"/>
      <c r="FC75" s="288"/>
      <c r="FD75" s="288"/>
      <c r="FE75" s="288"/>
      <c r="FF75" s="288"/>
      <c r="FG75" s="288"/>
      <c r="FH75" s="288"/>
      <c r="FI75" s="288"/>
      <c r="FJ75" s="288"/>
      <c r="FK75" s="288"/>
      <c r="FL75" s="288"/>
      <c r="FM75" s="288"/>
      <c r="FN75" s="288"/>
      <c r="FO75" s="288"/>
      <c r="FP75" s="288"/>
      <c r="FQ75" s="288"/>
      <c r="FR75" s="288"/>
      <c r="FS75" s="288"/>
      <c r="FT75" s="288"/>
      <c r="FU75" s="288"/>
      <c r="FV75" s="288"/>
      <c r="FW75" s="288"/>
      <c r="FX75" s="288"/>
      <c r="FY75" s="288"/>
      <c r="FZ75" s="288"/>
      <c r="GA75" s="288"/>
      <c r="GB75" s="288"/>
      <c r="GC75" s="288"/>
      <c r="GD75" s="288"/>
      <c r="GE75" s="288"/>
      <c r="GF75" s="288"/>
      <c r="GG75" s="288"/>
      <c r="GH75" s="288"/>
      <c r="GI75" s="288"/>
      <c r="GJ75" s="288"/>
      <c r="GK75" s="288"/>
      <c r="GL75" s="288"/>
      <c r="GM75" s="288"/>
      <c r="GN75" s="288"/>
      <c r="GO75" s="288"/>
      <c r="GP75" s="288"/>
      <c r="GQ75" s="288"/>
      <c r="GR75" s="288"/>
      <c r="GS75" s="288"/>
      <c r="GT75" s="288"/>
      <c r="GU75" s="288"/>
      <c r="GV75" s="288"/>
      <c r="GW75" s="288"/>
      <c r="GX75" s="288"/>
      <c r="GY75" s="288"/>
      <c r="GZ75" s="288"/>
      <c r="HA75" s="288"/>
      <c r="HB75" s="288"/>
      <c r="HC75" s="288"/>
      <c r="HD75" s="288"/>
      <c r="HE75" s="288"/>
      <c r="HF75" s="288"/>
      <c r="HG75" s="288"/>
      <c r="HH75" s="288"/>
      <c r="HI75" s="288"/>
      <c r="HJ75" s="288"/>
      <c r="HK75" s="288"/>
      <c r="HL75" s="288"/>
      <c r="HM75" s="288"/>
      <c r="HN75" s="288"/>
      <c r="HO75" s="288"/>
      <c r="HP75" s="288"/>
      <c r="HQ75" s="288"/>
    </row>
    <row r="76" spans="1:225" ht="25.5" customHeight="1">
      <c r="A76" s="251" t="s">
        <v>4562</v>
      </c>
      <c r="B76" s="251" t="s">
        <v>2843</v>
      </c>
      <c r="C76" s="270" t="s">
        <v>4400</v>
      </c>
      <c r="D76" s="283">
        <v>1210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  <c r="BU76" s="288"/>
      <c r="BV76" s="288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  <c r="CS76" s="288"/>
      <c r="CT76" s="288"/>
      <c r="CU76" s="288"/>
      <c r="CV76" s="288"/>
      <c r="CW76" s="288"/>
      <c r="CX76" s="288"/>
      <c r="CY76" s="288"/>
      <c r="CZ76" s="288"/>
      <c r="DA76" s="288"/>
      <c r="DB76" s="288"/>
      <c r="DC76" s="288"/>
      <c r="DD76" s="288"/>
      <c r="DE76" s="288"/>
      <c r="DF76" s="288"/>
      <c r="DG76" s="288"/>
      <c r="DH76" s="288"/>
      <c r="DI76" s="288"/>
      <c r="DJ76" s="288"/>
      <c r="DK76" s="288"/>
      <c r="DL76" s="288"/>
      <c r="DM76" s="288"/>
      <c r="DN76" s="288"/>
      <c r="DO76" s="288"/>
      <c r="DP76" s="288"/>
      <c r="DQ76" s="288"/>
      <c r="DR76" s="288"/>
      <c r="DS76" s="288"/>
      <c r="DT76" s="288"/>
      <c r="DU76" s="288"/>
      <c r="DV76" s="288"/>
      <c r="DW76" s="288"/>
      <c r="DX76" s="288"/>
      <c r="DY76" s="288"/>
      <c r="DZ76" s="288"/>
      <c r="EA76" s="288"/>
      <c r="EB76" s="288"/>
      <c r="EC76" s="288"/>
      <c r="ED76" s="288"/>
      <c r="EE76" s="288"/>
      <c r="EF76" s="288"/>
      <c r="EG76" s="288"/>
      <c r="EH76" s="288"/>
      <c r="EI76" s="288"/>
      <c r="EJ76" s="288"/>
      <c r="EK76" s="288"/>
      <c r="EL76" s="288"/>
      <c r="EM76" s="288"/>
      <c r="EN76" s="288"/>
      <c r="EO76" s="288"/>
      <c r="EP76" s="288"/>
      <c r="EQ76" s="288"/>
      <c r="ER76" s="288"/>
      <c r="ES76" s="288"/>
      <c r="ET76" s="288"/>
      <c r="EU76" s="288"/>
      <c r="EV76" s="288"/>
      <c r="EW76" s="288"/>
      <c r="EX76" s="288"/>
      <c r="EY76" s="288"/>
      <c r="EZ76" s="288"/>
      <c r="FA76" s="288"/>
      <c r="FB76" s="288"/>
      <c r="FC76" s="288"/>
      <c r="FD76" s="288"/>
      <c r="FE76" s="288"/>
      <c r="FF76" s="288"/>
      <c r="FG76" s="288"/>
      <c r="FH76" s="288"/>
      <c r="FI76" s="288"/>
      <c r="FJ76" s="288"/>
      <c r="FK76" s="288"/>
      <c r="FL76" s="288"/>
      <c r="FM76" s="288"/>
      <c r="FN76" s="288"/>
      <c r="FO76" s="288"/>
      <c r="FP76" s="288"/>
      <c r="FQ76" s="288"/>
      <c r="FR76" s="288"/>
      <c r="FS76" s="288"/>
      <c r="FT76" s="288"/>
      <c r="FU76" s="288"/>
      <c r="FV76" s="288"/>
      <c r="FW76" s="288"/>
      <c r="FX76" s="288"/>
      <c r="FY76" s="288"/>
      <c r="FZ76" s="288"/>
      <c r="GA76" s="288"/>
      <c r="GB76" s="288"/>
      <c r="GC76" s="288"/>
      <c r="GD76" s="288"/>
      <c r="GE76" s="288"/>
      <c r="GF76" s="288"/>
      <c r="GG76" s="288"/>
      <c r="GH76" s="288"/>
      <c r="GI76" s="288"/>
      <c r="GJ76" s="288"/>
      <c r="GK76" s="288"/>
      <c r="GL76" s="288"/>
      <c r="GM76" s="288"/>
      <c r="GN76" s="288"/>
      <c r="GO76" s="288"/>
      <c r="GP76" s="288"/>
      <c r="GQ76" s="288"/>
      <c r="GR76" s="288"/>
      <c r="GS76" s="288"/>
      <c r="GT76" s="288"/>
      <c r="GU76" s="288"/>
      <c r="GV76" s="288"/>
      <c r="GW76" s="288"/>
      <c r="GX76" s="288"/>
      <c r="GY76" s="288"/>
      <c r="GZ76" s="288"/>
      <c r="HA76" s="288"/>
      <c r="HB76" s="288"/>
      <c r="HC76" s="288"/>
      <c r="HD76" s="288"/>
      <c r="HE76" s="288"/>
      <c r="HF76" s="288"/>
      <c r="HG76" s="288"/>
      <c r="HH76" s="288"/>
      <c r="HI76" s="288"/>
      <c r="HJ76" s="288"/>
      <c r="HK76" s="288"/>
      <c r="HL76" s="288"/>
      <c r="HM76" s="288"/>
      <c r="HN76" s="288"/>
      <c r="HO76" s="288"/>
      <c r="HP76" s="288"/>
      <c r="HQ76" s="288"/>
    </row>
    <row r="77" spans="1:225" ht="24.75" customHeight="1">
      <c r="A77" s="251" t="s">
        <v>4563</v>
      </c>
      <c r="B77" s="251" t="s">
        <v>2843</v>
      </c>
      <c r="C77" s="270" t="s">
        <v>4401</v>
      </c>
      <c r="D77" s="283">
        <v>1430</v>
      </c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  <c r="BZ77" s="288"/>
      <c r="CA77" s="288"/>
      <c r="CB77" s="288"/>
      <c r="CC77" s="288"/>
      <c r="CD77" s="288"/>
      <c r="CE77" s="288"/>
      <c r="CF77" s="288"/>
      <c r="CG77" s="288"/>
      <c r="CH77" s="288"/>
      <c r="CI77" s="288"/>
      <c r="CJ77" s="288"/>
      <c r="CK77" s="288"/>
      <c r="CL77" s="288"/>
      <c r="CM77" s="288"/>
      <c r="CN77" s="288"/>
      <c r="CO77" s="288"/>
      <c r="CP77" s="288"/>
      <c r="CQ77" s="288"/>
      <c r="CR77" s="288"/>
      <c r="CS77" s="288"/>
      <c r="CT77" s="288"/>
      <c r="CU77" s="288"/>
      <c r="CV77" s="288"/>
      <c r="CW77" s="288"/>
      <c r="CX77" s="288"/>
      <c r="CY77" s="288"/>
      <c r="CZ77" s="288"/>
      <c r="DA77" s="288"/>
      <c r="DB77" s="288"/>
      <c r="DC77" s="288"/>
      <c r="DD77" s="288"/>
      <c r="DE77" s="288"/>
      <c r="DF77" s="288"/>
      <c r="DG77" s="288"/>
      <c r="DH77" s="288"/>
      <c r="DI77" s="288"/>
      <c r="DJ77" s="288"/>
      <c r="DK77" s="288"/>
      <c r="DL77" s="288"/>
      <c r="DM77" s="288"/>
      <c r="DN77" s="288"/>
      <c r="DO77" s="288"/>
      <c r="DP77" s="288"/>
      <c r="DQ77" s="288"/>
      <c r="DR77" s="288"/>
      <c r="DS77" s="288"/>
      <c r="DT77" s="288"/>
      <c r="DU77" s="288"/>
      <c r="DV77" s="288"/>
      <c r="DW77" s="288"/>
      <c r="DX77" s="288"/>
      <c r="DY77" s="288"/>
      <c r="DZ77" s="288"/>
      <c r="EA77" s="288"/>
      <c r="EB77" s="288"/>
      <c r="EC77" s="288"/>
      <c r="ED77" s="288"/>
      <c r="EE77" s="288"/>
      <c r="EF77" s="288"/>
      <c r="EG77" s="288"/>
      <c r="EH77" s="288"/>
      <c r="EI77" s="288"/>
      <c r="EJ77" s="288"/>
      <c r="EK77" s="288"/>
      <c r="EL77" s="288"/>
      <c r="EM77" s="288"/>
      <c r="EN77" s="288"/>
      <c r="EO77" s="288"/>
      <c r="EP77" s="288"/>
      <c r="EQ77" s="288"/>
      <c r="ER77" s="288"/>
      <c r="ES77" s="288"/>
      <c r="ET77" s="288"/>
      <c r="EU77" s="288"/>
      <c r="EV77" s="288"/>
      <c r="EW77" s="288"/>
      <c r="EX77" s="288"/>
      <c r="EY77" s="288"/>
      <c r="EZ77" s="288"/>
      <c r="FA77" s="288"/>
      <c r="FB77" s="288"/>
      <c r="FC77" s="288"/>
      <c r="FD77" s="288"/>
      <c r="FE77" s="288"/>
      <c r="FF77" s="288"/>
      <c r="FG77" s="288"/>
      <c r="FH77" s="288"/>
      <c r="FI77" s="288"/>
      <c r="FJ77" s="288"/>
      <c r="FK77" s="288"/>
      <c r="FL77" s="288"/>
      <c r="FM77" s="288"/>
      <c r="FN77" s="288"/>
      <c r="FO77" s="288"/>
      <c r="FP77" s="288"/>
      <c r="FQ77" s="288"/>
      <c r="FR77" s="288"/>
      <c r="FS77" s="288"/>
      <c r="FT77" s="288"/>
      <c r="FU77" s="288"/>
      <c r="FV77" s="288"/>
      <c r="FW77" s="288"/>
      <c r="FX77" s="288"/>
      <c r="FY77" s="288"/>
      <c r="FZ77" s="288"/>
      <c r="GA77" s="288"/>
      <c r="GB77" s="288"/>
      <c r="GC77" s="288"/>
      <c r="GD77" s="288"/>
      <c r="GE77" s="288"/>
      <c r="GF77" s="288"/>
      <c r="GG77" s="288"/>
      <c r="GH77" s="288"/>
      <c r="GI77" s="288"/>
      <c r="GJ77" s="288"/>
      <c r="GK77" s="288"/>
      <c r="GL77" s="288"/>
      <c r="GM77" s="288"/>
      <c r="GN77" s="288"/>
      <c r="GO77" s="288"/>
      <c r="GP77" s="288"/>
      <c r="GQ77" s="288"/>
      <c r="GR77" s="288"/>
      <c r="GS77" s="288"/>
      <c r="GT77" s="288"/>
      <c r="GU77" s="288"/>
      <c r="GV77" s="288"/>
      <c r="GW77" s="288"/>
      <c r="GX77" s="288"/>
      <c r="GY77" s="288"/>
      <c r="GZ77" s="288"/>
      <c r="HA77" s="288"/>
      <c r="HB77" s="288"/>
      <c r="HC77" s="288"/>
      <c r="HD77" s="288"/>
      <c r="HE77" s="288"/>
      <c r="HF77" s="288"/>
      <c r="HG77" s="288"/>
      <c r="HH77" s="288"/>
      <c r="HI77" s="288"/>
      <c r="HJ77" s="288"/>
      <c r="HK77" s="288"/>
      <c r="HL77" s="288"/>
      <c r="HM77" s="288"/>
      <c r="HN77" s="288"/>
      <c r="HO77" s="288"/>
      <c r="HP77" s="288"/>
      <c r="HQ77" s="288"/>
    </row>
    <row r="78" spans="1:225" ht="24.75" customHeight="1">
      <c r="A78" s="251" t="s">
        <v>4564</v>
      </c>
      <c r="B78" s="251" t="s">
        <v>2843</v>
      </c>
      <c r="C78" s="270" t="s">
        <v>4402</v>
      </c>
      <c r="D78" s="283">
        <v>1540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8"/>
      <c r="BW78" s="288"/>
      <c r="BX78" s="288"/>
      <c r="BY78" s="288"/>
      <c r="BZ78" s="288"/>
      <c r="CA78" s="288"/>
      <c r="CB78" s="288"/>
      <c r="CC78" s="288"/>
      <c r="CD78" s="288"/>
      <c r="CE78" s="288"/>
      <c r="CF78" s="288"/>
      <c r="CG78" s="288"/>
      <c r="CH78" s="288"/>
      <c r="CI78" s="288"/>
      <c r="CJ78" s="288"/>
      <c r="CK78" s="288"/>
      <c r="CL78" s="288"/>
      <c r="CM78" s="288"/>
      <c r="CN78" s="288"/>
      <c r="CO78" s="288"/>
      <c r="CP78" s="288"/>
      <c r="CQ78" s="288"/>
      <c r="CR78" s="288"/>
      <c r="CS78" s="288"/>
      <c r="CT78" s="288"/>
      <c r="CU78" s="288"/>
      <c r="CV78" s="288"/>
      <c r="CW78" s="288"/>
      <c r="CX78" s="288"/>
      <c r="CY78" s="288"/>
      <c r="CZ78" s="288"/>
      <c r="DA78" s="288"/>
      <c r="DB78" s="288"/>
      <c r="DC78" s="288"/>
      <c r="DD78" s="288"/>
      <c r="DE78" s="288"/>
      <c r="DF78" s="288"/>
      <c r="DG78" s="288"/>
      <c r="DH78" s="288"/>
      <c r="DI78" s="288"/>
      <c r="DJ78" s="288"/>
      <c r="DK78" s="288"/>
      <c r="DL78" s="288"/>
      <c r="DM78" s="288"/>
      <c r="DN78" s="288"/>
      <c r="DO78" s="288"/>
      <c r="DP78" s="288"/>
      <c r="DQ78" s="288"/>
      <c r="DR78" s="288"/>
      <c r="DS78" s="288"/>
      <c r="DT78" s="288"/>
      <c r="DU78" s="288"/>
      <c r="DV78" s="288"/>
      <c r="DW78" s="288"/>
      <c r="DX78" s="288"/>
      <c r="DY78" s="288"/>
      <c r="DZ78" s="288"/>
      <c r="EA78" s="288"/>
      <c r="EB78" s="288"/>
      <c r="EC78" s="288"/>
      <c r="ED78" s="288"/>
      <c r="EE78" s="288"/>
      <c r="EF78" s="288"/>
      <c r="EG78" s="288"/>
      <c r="EH78" s="288"/>
      <c r="EI78" s="288"/>
      <c r="EJ78" s="288"/>
      <c r="EK78" s="288"/>
      <c r="EL78" s="288"/>
      <c r="EM78" s="288"/>
      <c r="EN78" s="288"/>
      <c r="EO78" s="288"/>
      <c r="EP78" s="288"/>
      <c r="EQ78" s="288"/>
      <c r="ER78" s="288"/>
      <c r="ES78" s="288"/>
      <c r="ET78" s="288"/>
      <c r="EU78" s="288"/>
      <c r="EV78" s="288"/>
      <c r="EW78" s="288"/>
      <c r="EX78" s="288"/>
      <c r="EY78" s="288"/>
      <c r="EZ78" s="288"/>
      <c r="FA78" s="288"/>
      <c r="FB78" s="288"/>
      <c r="FC78" s="288"/>
      <c r="FD78" s="288"/>
      <c r="FE78" s="288"/>
      <c r="FF78" s="288"/>
      <c r="FG78" s="288"/>
      <c r="FH78" s="288"/>
      <c r="FI78" s="288"/>
      <c r="FJ78" s="288"/>
      <c r="FK78" s="288"/>
      <c r="FL78" s="288"/>
      <c r="FM78" s="288"/>
      <c r="FN78" s="288"/>
      <c r="FO78" s="288"/>
      <c r="FP78" s="288"/>
      <c r="FQ78" s="288"/>
      <c r="FR78" s="288"/>
      <c r="FS78" s="288"/>
      <c r="FT78" s="288"/>
      <c r="FU78" s="288"/>
      <c r="FV78" s="288"/>
      <c r="FW78" s="288"/>
      <c r="FX78" s="288"/>
      <c r="FY78" s="288"/>
      <c r="FZ78" s="288"/>
      <c r="GA78" s="288"/>
      <c r="GB78" s="288"/>
      <c r="GC78" s="288"/>
      <c r="GD78" s="288"/>
      <c r="GE78" s="288"/>
      <c r="GF78" s="288"/>
      <c r="GG78" s="288"/>
      <c r="GH78" s="288"/>
      <c r="GI78" s="288"/>
      <c r="GJ78" s="288"/>
      <c r="GK78" s="288"/>
      <c r="GL78" s="288"/>
      <c r="GM78" s="288"/>
      <c r="GN78" s="288"/>
      <c r="GO78" s="288"/>
      <c r="GP78" s="288"/>
      <c r="GQ78" s="288"/>
      <c r="GR78" s="288"/>
      <c r="GS78" s="288"/>
      <c r="GT78" s="288"/>
      <c r="GU78" s="288"/>
      <c r="GV78" s="288"/>
      <c r="GW78" s="288"/>
      <c r="GX78" s="288"/>
      <c r="GY78" s="288"/>
      <c r="GZ78" s="288"/>
      <c r="HA78" s="288"/>
      <c r="HB78" s="288"/>
      <c r="HC78" s="288"/>
      <c r="HD78" s="288"/>
      <c r="HE78" s="288"/>
      <c r="HF78" s="288"/>
      <c r="HG78" s="288"/>
      <c r="HH78" s="288"/>
      <c r="HI78" s="288"/>
      <c r="HJ78" s="288"/>
      <c r="HK78" s="288"/>
      <c r="HL78" s="288"/>
      <c r="HM78" s="288"/>
      <c r="HN78" s="288"/>
      <c r="HO78" s="288"/>
      <c r="HP78" s="288"/>
      <c r="HQ78" s="288"/>
    </row>
    <row r="79" spans="1:225" ht="24.75" customHeight="1">
      <c r="A79" s="251" t="s">
        <v>4565</v>
      </c>
      <c r="B79" s="251" t="s">
        <v>2843</v>
      </c>
      <c r="C79" s="270" t="s">
        <v>4403</v>
      </c>
      <c r="D79" s="283">
        <v>1650</v>
      </c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88"/>
      <c r="DI79" s="288"/>
      <c r="DJ79" s="288"/>
      <c r="DK79" s="288"/>
      <c r="DL79" s="288"/>
      <c r="DM79" s="288"/>
      <c r="DN79" s="288"/>
      <c r="DO79" s="288"/>
      <c r="DP79" s="288"/>
      <c r="DQ79" s="288"/>
      <c r="DR79" s="288"/>
      <c r="DS79" s="288"/>
      <c r="DT79" s="288"/>
      <c r="DU79" s="288"/>
      <c r="DV79" s="288"/>
      <c r="DW79" s="288"/>
      <c r="DX79" s="288"/>
      <c r="DY79" s="288"/>
      <c r="DZ79" s="288"/>
      <c r="EA79" s="288"/>
      <c r="EB79" s="288"/>
      <c r="EC79" s="288"/>
      <c r="ED79" s="288"/>
      <c r="EE79" s="288"/>
      <c r="EF79" s="288"/>
      <c r="EG79" s="288"/>
      <c r="EH79" s="288"/>
      <c r="EI79" s="288"/>
      <c r="EJ79" s="288"/>
      <c r="EK79" s="288"/>
      <c r="EL79" s="288"/>
      <c r="EM79" s="288"/>
      <c r="EN79" s="288"/>
      <c r="EO79" s="288"/>
      <c r="EP79" s="288"/>
      <c r="EQ79" s="288"/>
      <c r="ER79" s="288"/>
      <c r="ES79" s="288"/>
      <c r="ET79" s="288"/>
      <c r="EU79" s="288"/>
      <c r="EV79" s="288"/>
      <c r="EW79" s="288"/>
      <c r="EX79" s="288"/>
      <c r="EY79" s="288"/>
      <c r="EZ79" s="288"/>
      <c r="FA79" s="288"/>
      <c r="FB79" s="288"/>
      <c r="FC79" s="288"/>
      <c r="FD79" s="288"/>
      <c r="FE79" s="288"/>
      <c r="FF79" s="288"/>
      <c r="FG79" s="288"/>
      <c r="FH79" s="288"/>
      <c r="FI79" s="288"/>
      <c r="FJ79" s="288"/>
      <c r="FK79" s="288"/>
      <c r="FL79" s="288"/>
      <c r="FM79" s="288"/>
      <c r="FN79" s="288"/>
      <c r="FO79" s="288"/>
      <c r="FP79" s="288"/>
      <c r="FQ79" s="288"/>
      <c r="FR79" s="288"/>
      <c r="FS79" s="288"/>
      <c r="FT79" s="288"/>
      <c r="FU79" s="288"/>
      <c r="FV79" s="288"/>
      <c r="FW79" s="288"/>
      <c r="FX79" s="288"/>
      <c r="FY79" s="288"/>
      <c r="FZ79" s="288"/>
      <c r="GA79" s="288"/>
      <c r="GB79" s="288"/>
      <c r="GC79" s="288"/>
      <c r="GD79" s="288"/>
      <c r="GE79" s="288"/>
      <c r="GF79" s="288"/>
      <c r="GG79" s="288"/>
      <c r="GH79" s="288"/>
      <c r="GI79" s="288"/>
      <c r="GJ79" s="288"/>
      <c r="GK79" s="288"/>
      <c r="GL79" s="288"/>
      <c r="GM79" s="288"/>
      <c r="GN79" s="288"/>
      <c r="GO79" s="288"/>
      <c r="GP79" s="288"/>
      <c r="GQ79" s="288"/>
      <c r="GR79" s="288"/>
      <c r="GS79" s="288"/>
      <c r="GT79" s="288"/>
      <c r="GU79" s="288"/>
      <c r="GV79" s="288"/>
      <c r="GW79" s="288"/>
      <c r="GX79" s="288"/>
      <c r="GY79" s="288"/>
      <c r="GZ79" s="288"/>
      <c r="HA79" s="288"/>
      <c r="HB79" s="288"/>
      <c r="HC79" s="288"/>
      <c r="HD79" s="288"/>
      <c r="HE79" s="288"/>
      <c r="HF79" s="288"/>
      <c r="HG79" s="288"/>
      <c r="HH79" s="288"/>
      <c r="HI79" s="288"/>
      <c r="HJ79" s="288"/>
      <c r="HK79" s="288"/>
      <c r="HL79" s="288"/>
      <c r="HM79" s="288"/>
      <c r="HN79" s="288"/>
      <c r="HO79" s="288"/>
      <c r="HP79" s="288"/>
      <c r="HQ79" s="288"/>
    </row>
    <row r="80" spans="1:225" ht="24.75" customHeight="1">
      <c r="A80" s="251" t="s">
        <v>4566</v>
      </c>
      <c r="B80" s="251" t="s">
        <v>2843</v>
      </c>
      <c r="C80" s="270" t="s">
        <v>4404</v>
      </c>
      <c r="D80" s="283">
        <v>1760</v>
      </c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288"/>
      <c r="EU80" s="288"/>
      <c r="EV80" s="288"/>
      <c r="EW80" s="288"/>
      <c r="EX80" s="288"/>
      <c r="EY80" s="288"/>
      <c r="EZ80" s="288"/>
      <c r="FA80" s="288"/>
      <c r="FB80" s="288"/>
      <c r="FC80" s="288"/>
      <c r="FD80" s="288"/>
      <c r="FE80" s="288"/>
      <c r="FF80" s="288"/>
      <c r="FG80" s="288"/>
      <c r="FH80" s="288"/>
      <c r="FI80" s="288"/>
      <c r="FJ80" s="288"/>
      <c r="FK80" s="288"/>
      <c r="FL80" s="288"/>
      <c r="FM80" s="288"/>
      <c r="FN80" s="288"/>
      <c r="FO80" s="288"/>
      <c r="FP80" s="288"/>
      <c r="FQ80" s="288"/>
      <c r="FR80" s="288"/>
      <c r="FS80" s="288"/>
      <c r="FT80" s="288"/>
      <c r="FU80" s="288"/>
      <c r="FV80" s="288"/>
      <c r="FW80" s="288"/>
      <c r="FX80" s="288"/>
      <c r="FY80" s="288"/>
      <c r="FZ80" s="288"/>
      <c r="GA80" s="288"/>
      <c r="GB80" s="288"/>
      <c r="GC80" s="288"/>
      <c r="GD80" s="288"/>
      <c r="GE80" s="288"/>
      <c r="GF80" s="288"/>
      <c r="GG80" s="288"/>
      <c r="GH80" s="288"/>
      <c r="GI80" s="288"/>
      <c r="GJ80" s="288"/>
      <c r="GK80" s="288"/>
      <c r="GL80" s="288"/>
      <c r="GM80" s="288"/>
      <c r="GN80" s="288"/>
      <c r="GO80" s="288"/>
      <c r="GP80" s="288"/>
      <c r="GQ80" s="288"/>
      <c r="GR80" s="288"/>
      <c r="GS80" s="288"/>
      <c r="GT80" s="288"/>
      <c r="GU80" s="288"/>
      <c r="GV80" s="288"/>
      <c r="GW80" s="288"/>
      <c r="GX80" s="288"/>
      <c r="GY80" s="288"/>
      <c r="GZ80" s="288"/>
      <c r="HA80" s="288"/>
      <c r="HB80" s="288"/>
      <c r="HC80" s="288"/>
      <c r="HD80" s="288"/>
      <c r="HE80" s="288"/>
      <c r="HF80" s="288"/>
      <c r="HG80" s="288"/>
      <c r="HH80" s="288"/>
      <c r="HI80" s="288"/>
      <c r="HJ80" s="288"/>
      <c r="HK80" s="288"/>
      <c r="HL80" s="288"/>
      <c r="HM80" s="288"/>
      <c r="HN80" s="288"/>
      <c r="HO80" s="288"/>
      <c r="HP80" s="288"/>
      <c r="HQ80" s="288"/>
    </row>
    <row r="81" spans="1:225" ht="24.75" customHeight="1">
      <c r="A81" s="251" t="s">
        <v>4567</v>
      </c>
      <c r="B81" s="251" t="s">
        <v>2843</v>
      </c>
      <c r="C81" s="270" t="s">
        <v>4405</v>
      </c>
      <c r="D81" s="283">
        <v>1870</v>
      </c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/>
      <c r="DC81" s="288"/>
      <c r="DD81" s="288"/>
      <c r="DE81" s="288"/>
      <c r="DF81" s="288"/>
      <c r="DG81" s="288"/>
      <c r="DH81" s="288"/>
      <c r="DI81" s="288"/>
      <c r="DJ81" s="288"/>
      <c r="DK81" s="288"/>
      <c r="DL81" s="288"/>
      <c r="DM81" s="288"/>
      <c r="DN81" s="288"/>
      <c r="DO81" s="288"/>
      <c r="DP81" s="288"/>
      <c r="DQ81" s="288"/>
      <c r="DR81" s="288"/>
      <c r="DS81" s="288"/>
      <c r="DT81" s="288"/>
      <c r="DU81" s="288"/>
      <c r="DV81" s="288"/>
      <c r="DW81" s="288"/>
      <c r="DX81" s="288"/>
      <c r="DY81" s="288"/>
      <c r="DZ81" s="288"/>
      <c r="EA81" s="288"/>
      <c r="EB81" s="288"/>
      <c r="EC81" s="288"/>
      <c r="ED81" s="288"/>
      <c r="EE81" s="288"/>
      <c r="EF81" s="288"/>
      <c r="EG81" s="288"/>
      <c r="EH81" s="288"/>
      <c r="EI81" s="288"/>
      <c r="EJ81" s="288"/>
      <c r="EK81" s="288"/>
      <c r="EL81" s="288"/>
      <c r="EM81" s="288"/>
      <c r="EN81" s="288"/>
      <c r="EO81" s="288"/>
      <c r="EP81" s="288"/>
      <c r="EQ81" s="288"/>
      <c r="ER81" s="288"/>
      <c r="ES81" s="288"/>
      <c r="ET81" s="288"/>
      <c r="EU81" s="288"/>
      <c r="EV81" s="288"/>
      <c r="EW81" s="288"/>
      <c r="EX81" s="288"/>
      <c r="EY81" s="288"/>
      <c r="EZ81" s="288"/>
      <c r="FA81" s="288"/>
      <c r="FB81" s="288"/>
      <c r="FC81" s="288"/>
      <c r="FD81" s="288"/>
      <c r="FE81" s="288"/>
      <c r="FF81" s="288"/>
      <c r="FG81" s="288"/>
      <c r="FH81" s="288"/>
      <c r="FI81" s="288"/>
      <c r="FJ81" s="288"/>
      <c r="FK81" s="288"/>
      <c r="FL81" s="288"/>
      <c r="FM81" s="288"/>
      <c r="FN81" s="288"/>
      <c r="FO81" s="288"/>
      <c r="FP81" s="288"/>
      <c r="FQ81" s="288"/>
      <c r="FR81" s="288"/>
      <c r="FS81" s="288"/>
      <c r="FT81" s="288"/>
      <c r="FU81" s="288"/>
      <c r="FV81" s="288"/>
      <c r="FW81" s="288"/>
      <c r="FX81" s="288"/>
      <c r="FY81" s="288"/>
      <c r="FZ81" s="288"/>
      <c r="GA81" s="288"/>
      <c r="GB81" s="288"/>
      <c r="GC81" s="288"/>
      <c r="GD81" s="288"/>
      <c r="GE81" s="288"/>
      <c r="GF81" s="288"/>
      <c r="GG81" s="288"/>
      <c r="GH81" s="288"/>
      <c r="GI81" s="288"/>
      <c r="GJ81" s="288"/>
      <c r="GK81" s="288"/>
      <c r="GL81" s="288"/>
      <c r="GM81" s="288"/>
      <c r="GN81" s="288"/>
      <c r="GO81" s="288"/>
      <c r="GP81" s="288"/>
      <c r="GQ81" s="288"/>
      <c r="GR81" s="288"/>
      <c r="GS81" s="288"/>
      <c r="GT81" s="288"/>
      <c r="GU81" s="288"/>
      <c r="GV81" s="288"/>
      <c r="GW81" s="288"/>
      <c r="GX81" s="288"/>
      <c r="GY81" s="288"/>
      <c r="GZ81" s="288"/>
      <c r="HA81" s="288"/>
      <c r="HB81" s="288"/>
      <c r="HC81" s="288"/>
      <c r="HD81" s="288"/>
      <c r="HE81" s="288"/>
      <c r="HF81" s="288"/>
      <c r="HG81" s="288"/>
      <c r="HH81" s="288"/>
      <c r="HI81" s="288"/>
      <c r="HJ81" s="288"/>
      <c r="HK81" s="288"/>
      <c r="HL81" s="288"/>
      <c r="HM81" s="288"/>
      <c r="HN81" s="288"/>
      <c r="HO81" s="288"/>
      <c r="HP81" s="288"/>
      <c r="HQ81" s="288"/>
    </row>
    <row r="82" spans="1:225" ht="23.25" customHeight="1">
      <c r="A82" s="251" t="s">
        <v>4568</v>
      </c>
      <c r="B82" s="251" t="s">
        <v>2844</v>
      </c>
      <c r="C82" s="270" t="s">
        <v>4406</v>
      </c>
      <c r="D82" s="283">
        <v>990</v>
      </c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8"/>
      <c r="CA82" s="288"/>
      <c r="CB82" s="288"/>
      <c r="CC82" s="288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  <c r="CQ82" s="288"/>
      <c r="CR82" s="288"/>
      <c r="CS82" s="288"/>
      <c r="CT82" s="288"/>
      <c r="CU82" s="288"/>
      <c r="CV82" s="288"/>
      <c r="CW82" s="288"/>
      <c r="CX82" s="288"/>
      <c r="CY82" s="288"/>
      <c r="CZ82" s="288"/>
      <c r="DA82" s="288"/>
      <c r="DB82" s="288"/>
      <c r="DC82" s="288"/>
      <c r="DD82" s="288"/>
      <c r="DE82" s="288"/>
      <c r="DF82" s="288"/>
      <c r="DG82" s="288"/>
      <c r="DH82" s="288"/>
      <c r="DI82" s="288"/>
      <c r="DJ82" s="288"/>
      <c r="DK82" s="288"/>
      <c r="DL82" s="288"/>
      <c r="DM82" s="288"/>
      <c r="DN82" s="288"/>
      <c r="DO82" s="288"/>
      <c r="DP82" s="288"/>
      <c r="DQ82" s="288"/>
      <c r="DR82" s="288"/>
      <c r="DS82" s="288"/>
      <c r="DT82" s="288"/>
      <c r="DU82" s="288"/>
      <c r="DV82" s="288"/>
      <c r="DW82" s="288"/>
      <c r="DX82" s="288"/>
      <c r="DY82" s="288"/>
      <c r="DZ82" s="288"/>
      <c r="EA82" s="288"/>
      <c r="EB82" s="288"/>
      <c r="EC82" s="288"/>
      <c r="ED82" s="288"/>
      <c r="EE82" s="288"/>
      <c r="EF82" s="288"/>
      <c r="EG82" s="288"/>
      <c r="EH82" s="288"/>
      <c r="EI82" s="288"/>
      <c r="EJ82" s="288"/>
      <c r="EK82" s="288"/>
      <c r="EL82" s="288"/>
      <c r="EM82" s="288"/>
      <c r="EN82" s="288"/>
      <c r="EO82" s="288"/>
      <c r="EP82" s="288"/>
      <c r="EQ82" s="288"/>
      <c r="ER82" s="288"/>
      <c r="ES82" s="288"/>
      <c r="ET82" s="288"/>
      <c r="EU82" s="288"/>
      <c r="EV82" s="288"/>
      <c r="EW82" s="288"/>
      <c r="EX82" s="288"/>
      <c r="EY82" s="288"/>
      <c r="EZ82" s="288"/>
      <c r="FA82" s="288"/>
      <c r="FB82" s="288"/>
      <c r="FC82" s="288"/>
      <c r="FD82" s="288"/>
      <c r="FE82" s="288"/>
      <c r="FF82" s="288"/>
      <c r="FG82" s="288"/>
      <c r="FH82" s="288"/>
      <c r="FI82" s="288"/>
      <c r="FJ82" s="288"/>
      <c r="FK82" s="288"/>
      <c r="FL82" s="288"/>
      <c r="FM82" s="288"/>
      <c r="FN82" s="288"/>
      <c r="FO82" s="288"/>
      <c r="FP82" s="288"/>
      <c r="FQ82" s="288"/>
      <c r="FR82" s="288"/>
      <c r="FS82" s="288"/>
      <c r="FT82" s="288"/>
      <c r="FU82" s="288"/>
      <c r="FV82" s="288"/>
      <c r="FW82" s="288"/>
      <c r="FX82" s="288"/>
      <c r="FY82" s="288"/>
      <c r="FZ82" s="288"/>
      <c r="GA82" s="288"/>
      <c r="GB82" s="288"/>
      <c r="GC82" s="288"/>
      <c r="GD82" s="288"/>
      <c r="GE82" s="288"/>
      <c r="GF82" s="288"/>
      <c r="GG82" s="288"/>
      <c r="GH82" s="288"/>
      <c r="GI82" s="288"/>
      <c r="GJ82" s="288"/>
      <c r="GK82" s="288"/>
      <c r="GL82" s="288"/>
      <c r="GM82" s="288"/>
      <c r="GN82" s="288"/>
      <c r="GO82" s="288"/>
      <c r="GP82" s="288"/>
      <c r="GQ82" s="288"/>
      <c r="GR82" s="288"/>
      <c r="GS82" s="288"/>
      <c r="GT82" s="288"/>
      <c r="GU82" s="288"/>
      <c r="GV82" s="288"/>
      <c r="GW82" s="288"/>
      <c r="GX82" s="288"/>
      <c r="GY82" s="288"/>
      <c r="GZ82" s="288"/>
      <c r="HA82" s="288"/>
      <c r="HB82" s="288"/>
      <c r="HC82" s="288"/>
      <c r="HD82" s="288"/>
      <c r="HE82" s="288"/>
      <c r="HF82" s="288"/>
      <c r="HG82" s="288"/>
      <c r="HH82" s="288"/>
      <c r="HI82" s="288"/>
      <c r="HJ82" s="288"/>
      <c r="HK82" s="288"/>
      <c r="HL82" s="288"/>
      <c r="HM82" s="288"/>
      <c r="HN82" s="288"/>
      <c r="HO82" s="288"/>
      <c r="HP82" s="288"/>
      <c r="HQ82" s="288"/>
    </row>
    <row r="83" spans="1:225" ht="24.75" customHeight="1">
      <c r="A83" s="251" t="s">
        <v>4569</v>
      </c>
      <c r="B83" s="251" t="s">
        <v>2844</v>
      </c>
      <c r="C83" s="270" t="s">
        <v>4407</v>
      </c>
      <c r="D83" s="283">
        <v>990</v>
      </c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8"/>
      <c r="CA83" s="288"/>
      <c r="CB83" s="288"/>
      <c r="CC83" s="288"/>
      <c r="CD83" s="288"/>
      <c r="CE83" s="288"/>
      <c r="CF83" s="288"/>
      <c r="CG83" s="288"/>
      <c r="CH83" s="288"/>
      <c r="CI83" s="288"/>
      <c r="CJ83" s="288"/>
      <c r="CK83" s="288"/>
      <c r="CL83" s="288"/>
      <c r="CM83" s="288"/>
      <c r="CN83" s="288"/>
      <c r="CO83" s="288"/>
      <c r="CP83" s="288"/>
      <c r="CQ83" s="288"/>
      <c r="CR83" s="288"/>
      <c r="CS83" s="288"/>
      <c r="CT83" s="288"/>
      <c r="CU83" s="288"/>
      <c r="CV83" s="288"/>
      <c r="CW83" s="288"/>
      <c r="CX83" s="288"/>
      <c r="CY83" s="288"/>
      <c r="CZ83" s="288"/>
      <c r="DA83" s="288"/>
      <c r="DB83" s="288"/>
      <c r="DC83" s="288"/>
      <c r="DD83" s="288"/>
      <c r="DE83" s="288"/>
      <c r="DF83" s="288"/>
      <c r="DG83" s="288"/>
      <c r="DH83" s="288"/>
      <c r="DI83" s="288"/>
      <c r="DJ83" s="288"/>
      <c r="DK83" s="288"/>
      <c r="DL83" s="288"/>
      <c r="DM83" s="288"/>
      <c r="DN83" s="288"/>
      <c r="DO83" s="288"/>
      <c r="DP83" s="288"/>
      <c r="DQ83" s="288"/>
      <c r="DR83" s="288"/>
      <c r="DS83" s="288"/>
      <c r="DT83" s="288"/>
      <c r="DU83" s="288"/>
      <c r="DV83" s="288"/>
      <c r="DW83" s="288"/>
      <c r="DX83" s="288"/>
      <c r="DY83" s="288"/>
      <c r="DZ83" s="288"/>
      <c r="EA83" s="288"/>
      <c r="EB83" s="288"/>
      <c r="EC83" s="288"/>
      <c r="ED83" s="288"/>
      <c r="EE83" s="288"/>
      <c r="EF83" s="288"/>
      <c r="EG83" s="288"/>
      <c r="EH83" s="288"/>
      <c r="EI83" s="288"/>
      <c r="EJ83" s="288"/>
      <c r="EK83" s="288"/>
      <c r="EL83" s="288"/>
      <c r="EM83" s="288"/>
      <c r="EN83" s="288"/>
      <c r="EO83" s="288"/>
      <c r="EP83" s="288"/>
      <c r="EQ83" s="288"/>
      <c r="ER83" s="288"/>
      <c r="ES83" s="288"/>
      <c r="ET83" s="288"/>
      <c r="EU83" s="288"/>
      <c r="EV83" s="288"/>
      <c r="EW83" s="288"/>
      <c r="EX83" s="288"/>
      <c r="EY83" s="288"/>
      <c r="EZ83" s="288"/>
      <c r="FA83" s="288"/>
      <c r="FB83" s="288"/>
      <c r="FC83" s="288"/>
      <c r="FD83" s="288"/>
      <c r="FE83" s="288"/>
      <c r="FF83" s="288"/>
      <c r="FG83" s="288"/>
      <c r="FH83" s="288"/>
      <c r="FI83" s="288"/>
      <c r="FJ83" s="288"/>
      <c r="FK83" s="288"/>
      <c r="FL83" s="288"/>
      <c r="FM83" s="288"/>
      <c r="FN83" s="288"/>
      <c r="FO83" s="288"/>
      <c r="FP83" s="288"/>
      <c r="FQ83" s="288"/>
      <c r="FR83" s="288"/>
      <c r="FS83" s="288"/>
      <c r="FT83" s="288"/>
      <c r="FU83" s="288"/>
      <c r="FV83" s="288"/>
      <c r="FW83" s="288"/>
      <c r="FX83" s="288"/>
      <c r="FY83" s="288"/>
      <c r="FZ83" s="288"/>
      <c r="GA83" s="288"/>
      <c r="GB83" s="288"/>
      <c r="GC83" s="288"/>
      <c r="GD83" s="288"/>
      <c r="GE83" s="288"/>
      <c r="GF83" s="288"/>
      <c r="GG83" s="288"/>
      <c r="GH83" s="288"/>
      <c r="GI83" s="288"/>
      <c r="GJ83" s="288"/>
      <c r="GK83" s="288"/>
      <c r="GL83" s="288"/>
      <c r="GM83" s="288"/>
      <c r="GN83" s="288"/>
      <c r="GO83" s="288"/>
      <c r="GP83" s="288"/>
      <c r="GQ83" s="288"/>
      <c r="GR83" s="288"/>
      <c r="GS83" s="288"/>
      <c r="GT83" s="288"/>
      <c r="GU83" s="288"/>
      <c r="GV83" s="288"/>
      <c r="GW83" s="288"/>
      <c r="GX83" s="288"/>
      <c r="GY83" s="288"/>
      <c r="GZ83" s="288"/>
      <c r="HA83" s="288"/>
      <c r="HB83" s="288"/>
      <c r="HC83" s="288"/>
      <c r="HD83" s="288"/>
      <c r="HE83" s="288"/>
      <c r="HF83" s="288"/>
      <c r="HG83" s="288"/>
      <c r="HH83" s="288"/>
      <c r="HI83" s="288"/>
      <c r="HJ83" s="288"/>
      <c r="HK83" s="288"/>
      <c r="HL83" s="288"/>
      <c r="HM83" s="288"/>
      <c r="HN83" s="288"/>
      <c r="HO83" s="288"/>
      <c r="HP83" s="288"/>
      <c r="HQ83" s="288"/>
    </row>
    <row r="84" spans="1:225" ht="24.75" customHeight="1">
      <c r="A84" s="251" t="s">
        <v>4570</v>
      </c>
      <c r="B84" s="251" t="s">
        <v>2844</v>
      </c>
      <c r="C84" s="270" t="s">
        <v>4408</v>
      </c>
      <c r="D84" s="283">
        <v>990</v>
      </c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8"/>
      <c r="CA84" s="288"/>
      <c r="CB84" s="288"/>
      <c r="CC84" s="288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288"/>
      <c r="CQ84" s="288"/>
      <c r="CR84" s="288"/>
      <c r="CS84" s="288"/>
      <c r="CT84" s="288"/>
      <c r="CU84" s="288"/>
      <c r="CV84" s="288"/>
      <c r="CW84" s="288"/>
      <c r="CX84" s="288"/>
      <c r="CY84" s="288"/>
      <c r="CZ84" s="288"/>
      <c r="DA84" s="288"/>
      <c r="DB84" s="288"/>
      <c r="DC84" s="288"/>
      <c r="DD84" s="288"/>
      <c r="DE84" s="288"/>
      <c r="DF84" s="288"/>
      <c r="DG84" s="288"/>
      <c r="DH84" s="288"/>
      <c r="DI84" s="288"/>
      <c r="DJ84" s="288"/>
      <c r="DK84" s="288"/>
      <c r="DL84" s="288"/>
      <c r="DM84" s="288"/>
      <c r="DN84" s="288"/>
      <c r="DO84" s="288"/>
      <c r="DP84" s="288"/>
      <c r="DQ84" s="288"/>
      <c r="DR84" s="288"/>
      <c r="DS84" s="288"/>
      <c r="DT84" s="288"/>
      <c r="DU84" s="288"/>
      <c r="DV84" s="288"/>
      <c r="DW84" s="288"/>
      <c r="DX84" s="288"/>
      <c r="DY84" s="288"/>
      <c r="DZ84" s="288"/>
      <c r="EA84" s="288"/>
      <c r="EB84" s="288"/>
      <c r="EC84" s="288"/>
      <c r="ED84" s="288"/>
      <c r="EE84" s="288"/>
      <c r="EF84" s="288"/>
      <c r="EG84" s="288"/>
      <c r="EH84" s="288"/>
      <c r="EI84" s="288"/>
      <c r="EJ84" s="288"/>
      <c r="EK84" s="288"/>
      <c r="EL84" s="288"/>
      <c r="EM84" s="288"/>
      <c r="EN84" s="288"/>
      <c r="EO84" s="288"/>
      <c r="EP84" s="288"/>
      <c r="EQ84" s="288"/>
      <c r="ER84" s="288"/>
      <c r="ES84" s="288"/>
      <c r="ET84" s="288"/>
      <c r="EU84" s="288"/>
      <c r="EV84" s="288"/>
      <c r="EW84" s="288"/>
      <c r="EX84" s="288"/>
      <c r="EY84" s="288"/>
      <c r="EZ84" s="288"/>
      <c r="FA84" s="288"/>
      <c r="FB84" s="288"/>
      <c r="FC84" s="288"/>
      <c r="FD84" s="288"/>
      <c r="FE84" s="288"/>
      <c r="FF84" s="288"/>
      <c r="FG84" s="288"/>
      <c r="FH84" s="288"/>
      <c r="FI84" s="288"/>
      <c r="FJ84" s="288"/>
      <c r="FK84" s="288"/>
      <c r="FL84" s="288"/>
      <c r="FM84" s="288"/>
      <c r="FN84" s="288"/>
      <c r="FO84" s="288"/>
      <c r="FP84" s="288"/>
      <c r="FQ84" s="288"/>
      <c r="FR84" s="288"/>
      <c r="FS84" s="288"/>
      <c r="FT84" s="288"/>
      <c r="FU84" s="288"/>
      <c r="FV84" s="288"/>
      <c r="FW84" s="288"/>
      <c r="FX84" s="288"/>
      <c r="FY84" s="288"/>
      <c r="FZ84" s="288"/>
      <c r="GA84" s="288"/>
      <c r="GB84" s="288"/>
      <c r="GC84" s="288"/>
      <c r="GD84" s="288"/>
      <c r="GE84" s="288"/>
      <c r="GF84" s="288"/>
      <c r="GG84" s="288"/>
      <c r="GH84" s="288"/>
      <c r="GI84" s="288"/>
      <c r="GJ84" s="288"/>
      <c r="GK84" s="288"/>
      <c r="GL84" s="288"/>
      <c r="GM84" s="288"/>
      <c r="GN84" s="288"/>
      <c r="GO84" s="288"/>
      <c r="GP84" s="288"/>
      <c r="GQ84" s="288"/>
      <c r="GR84" s="288"/>
      <c r="GS84" s="288"/>
      <c r="GT84" s="288"/>
      <c r="GU84" s="288"/>
      <c r="GV84" s="288"/>
      <c r="GW84" s="288"/>
      <c r="GX84" s="288"/>
      <c r="GY84" s="288"/>
      <c r="GZ84" s="288"/>
      <c r="HA84" s="288"/>
      <c r="HB84" s="288"/>
      <c r="HC84" s="288"/>
      <c r="HD84" s="288"/>
      <c r="HE84" s="288"/>
      <c r="HF84" s="288"/>
      <c r="HG84" s="288"/>
      <c r="HH84" s="288"/>
      <c r="HI84" s="288"/>
      <c r="HJ84" s="288"/>
      <c r="HK84" s="288"/>
      <c r="HL84" s="288"/>
      <c r="HM84" s="288"/>
      <c r="HN84" s="288"/>
      <c r="HO84" s="288"/>
      <c r="HP84" s="288"/>
      <c r="HQ84" s="288"/>
    </row>
    <row r="85" spans="1:225" ht="24.75" customHeight="1">
      <c r="A85" s="251" t="s">
        <v>4571</v>
      </c>
      <c r="B85" s="251" t="s">
        <v>2844</v>
      </c>
      <c r="C85" s="270" t="s">
        <v>4409</v>
      </c>
      <c r="D85" s="283">
        <v>1100</v>
      </c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288"/>
      <c r="DG85" s="288"/>
      <c r="DH85" s="288"/>
      <c r="DI85" s="288"/>
      <c r="DJ85" s="288"/>
      <c r="DK85" s="288"/>
      <c r="DL85" s="288"/>
      <c r="DM85" s="288"/>
      <c r="DN85" s="288"/>
      <c r="DO85" s="288"/>
      <c r="DP85" s="288"/>
      <c r="DQ85" s="288"/>
      <c r="DR85" s="288"/>
      <c r="DS85" s="288"/>
      <c r="DT85" s="288"/>
      <c r="DU85" s="288"/>
      <c r="DV85" s="288"/>
      <c r="DW85" s="288"/>
      <c r="DX85" s="288"/>
      <c r="DY85" s="288"/>
      <c r="DZ85" s="288"/>
      <c r="EA85" s="288"/>
      <c r="EB85" s="288"/>
      <c r="EC85" s="288"/>
      <c r="ED85" s="288"/>
      <c r="EE85" s="288"/>
      <c r="EF85" s="288"/>
      <c r="EG85" s="288"/>
      <c r="EH85" s="288"/>
      <c r="EI85" s="288"/>
      <c r="EJ85" s="288"/>
      <c r="EK85" s="288"/>
      <c r="EL85" s="288"/>
      <c r="EM85" s="288"/>
      <c r="EN85" s="288"/>
      <c r="EO85" s="288"/>
      <c r="EP85" s="288"/>
      <c r="EQ85" s="288"/>
      <c r="ER85" s="288"/>
      <c r="ES85" s="288"/>
      <c r="ET85" s="288"/>
      <c r="EU85" s="288"/>
      <c r="EV85" s="288"/>
      <c r="EW85" s="288"/>
      <c r="EX85" s="288"/>
      <c r="EY85" s="288"/>
      <c r="EZ85" s="288"/>
      <c r="FA85" s="288"/>
      <c r="FB85" s="288"/>
      <c r="FC85" s="288"/>
      <c r="FD85" s="288"/>
      <c r="FE85" s="288"/>
      <c r="FF85" s="288"/>
      <c r="FG85" s="288"/>
      <c r="FH85" s="288"/>
      <c r="FI85" s="288"/>
      <c r="FJ85" s="288"/>
      <c r="FK85" s="288"/>
      <c r="FL85" s="288"/>
      <c r="FM85" s="288"/>
      <c r="FN85" s="288"/>
      <c r="FO85" s="288"/>
      <c r="FP85" s="288"/>
      <c r="FQ85" s="288"/>
      <c r="FR85" s="288"/>
      <c r="FS85" s="288"/>
      <c r="FT85" s="288"/>
      <c r="FU85" s="288"/>
      <c r="FV85" s="288"/>
      <c r="FW85" s="288"/>
      <c r="FX85" s="288"/>
      <c r="FY85" s="288"/>
      <c r="FZ85" s="288"/>
      <c r="GA85" s="288"/>
      <c r="GB85" s="288"/>
      <c r="GC85" s="288"/>
      <c r="GD85" s="288"/>
      <c r="GE85" s="288"/>
      <c r="GF85" s="288"/>
      <c r="GG85" s="288"/>
      <c r="GH85" s="288"/>
      <c r="GI85" s="288"/>
      <c r="GJ85" s="288"/>
      <c r="GK85" s="288"/>
      <c r="GL85" s="288"/>
      <c r="GM85" s="288"/>
      <c r="GN85" s="288"/>
      <c r="GO85" s="288"/>
      <c r="GP85" s="288"/>
      <c r="GQ85" s="288"/>
      <c r="GR85" s="288"/>
      <c r="GS85" s="288"/>
      <c r="GT85" s="288"/>
      <c r="GU85" s="288"/>
      <c r="GV85" s="288"/>
      <c r="GW85" s="288"/>
      <c r="GX85" s="288"/>
      <c r="GY85" s="288"/>
      <c r="GZ85" s="288"/>
      <c r="HA85" s="288"/>
      <c r="HB85" s="288"/>
      <c r="HC85" s="288"/>
      <c r="HD85" s="288"/>
      <c r="HE85" s="288"/>
      <c r="HF85" s="288"/>
      <c r="HG85" s="288"/>
      <c r="HH85" s="288"/>
      <c r="HI85" s="288"/>
      <c r="HJ85" s="288"/>
      <c r="HK85" s="288"/>
      <c r="HL85" s="288"/>
      <c r="HM85" s="288"/>
      <c r="HN85" s="288"/>
      <c r="HO85" s="288"/>
      <c r="HP85" s="288"/>
      <c r="HQ85" s="288"/>
    </row>
    <row r="86" spans="1:225" ht="24.75" customHeight="1">
      <c r="A86" s="251" t="s">
        <v>4572</v>
      </c>
      <c r="B86" s="251" t="s">
        <v>2844</v>
      </c>
      <c r="C86" s="270" t="s">
        <v>4410</v>
      </c>
      <c r="D86" s="283">
        <v>1100</v>
      </c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  <c r="BU86" s="288"/>
      <c r="BV86" s="288"/>
      <c r="BW86" s="288"/>
      <c r="BX86" s="288"/>
      <c r="BY86" s="288"/>
      <c r="BZ86" s="288"/>
      <c r="CA86" s="288"/>
      <c r="CB86" s="288"/>
      <c r="CC86" s="288"/>
      <c r="CD86" s="28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  <c r="CQ86" s="288"/>
      <c r="CR86" s="288"/>
      <c r="CS86" s="288"/>
      <c r="CT86" s="288"/>
      <c r="CU86" s="288"/>
      <c r="CV86" s="288"/>
      <c r="CW86" s="288"/>
      <c r="CX86" s="288"/>
      <c r="CY86" s="288"/>
      <c r="CZ86" s="288"/>
      <c r="DA86" s="288"/>
      <c r="DB86" s="288"/>
      <c r="DC86" s="288"/>
      <c r="DD86" s="288"/>
      <c r="DE86" s="288"/>
      <c r="DF86" s="288"/>
      <c r="DG86" s="288"/>
      <c r="DH86" s="288"/>
      <c r="DI86" s="288"/>
      <c r="DJ86" s="288"/>
      <c r="DK86" s="288"/>
      <c r="DL86" s="288"/>
      <c r="DM86" s="288"/>
      <c r="DN86" s="288"/>
      <c r="DO86" s="288"/>
      <c r="DP86" s="288"/>
      <c r="DQ86" s="288"/>
      <c r="DR86" s="288"/>
      <c r="DS86" s="288"/>
      <c r="DT86" s="288"/>
      <c r="DU86" s="288"/>
      <c r="DV86" s="288"/>
      <c r="DW86" s="288"/>
      <c r="DX86" s="288"/>
      <c r="DY86" s="288"/>
      <c r="DZ86" s="288"/>
      <c r="EA86" s="288"/>
      <c r="EB86" s="288"/>
      <c r="EC86" s="288"/>
      <c r="ED86" s="288"/>
      <c r="EE86" s="288"/>
      <c r="EF86" s="288"/>
      <c r="EG86" s="288"/>
      <c r="EH86" s="288"/>
      <c r="EI86" s="288"/>
      <c r="EJ86" s="288"/>
      <c r="EK86" s="288"/>
      <c r="EL86" s="288"/>
      <c r="EM86" s="288"/>
      <c r="EN86" s="288"/>
      <c r="EO86" s="288"/>
      <c r="EP86" s="288"/>
      <c r="EQ86" s="288"/>
      <c r="ER86" s="288"/>
      <c r="ES86" s="288"/>
      <c r="ET86" s="288"/>
      <c r="EU86" s="288"/>
      <c r="EV86" s="288"/>
      <c r="EW86" s="288"/>
      <c r="EX86" s="288"/>
      <c r="EY86" s="288"/>
      <c r="EZ86" s="288"/>
      <c r="FA86" s="288"/>
      <c r="FB86" s="288"/>
      <c r="FC86" s="288"/>
      <c r="FD86" s="288"/>
      <c r="FE86" s="288"/>
      <c r="FF86" s="288"/>
      <c r="FG86" s="288"/>
      <c r="FH86" s="288"/>
      <c r="FI86" s="288"/>
      <c r="FJ86" s="288"/>
      <c r="FK86" s="288"/>
      <c r="FL86" s="288"/>
      <c r="FM86" s="288"/>
      <c r="FN86" s="288"/>
      <c r="FO86" s="288"/>
      <c r="FP86" s="288"/>
      <c r="FQ86" s="288"/>
      <c r="FR86" s="288"/>
      <c r="FS86" s="288"/>
      <c r="FT86" s="288"/>
      <c r="FU86" s="288"/>
      <c r="FV86" s="288"/>
      <c r="FW86" s="288"/>
      <c r="FX86" s="288"/>
      <c r="FY86" s="288"/>
      <c r="FZ86" s="288"/>
      <c r="GA86" s="288"/>
      <c r="GB86" s="288"/>
      <c r="GC86" s="288"/>
      <c r="GD86" s="288"/>
      <c r="GE86" s="288"/>
      <c r="GF86" s="288"/>
      <c r="GG86" s="288"/>
      <c r="GH86" s="288"/>
      <c r="GI86" s="288"/>
      <c r="GJ86" s="288"/>
      <c r="GK86" s="288"/>
      <c r="GL86" s="288"/>
      <c r="GM86" s="288"/>
      <c r="GN86" s="288"/>
      <c r="GO86" s="288"/>
      <c r="GP86" s="288"/>
      <c r="GQ86" s="288"/>
      <c r="GR86" s="288"/>
      <c r="GS86" s="288"/>
      <c r="GT86" s="288"/>
      <c r="GU86" s="288"/>
      <c r="GV86" s="288"/>
      <c r="GW86" s="288"/>
      <c r="GX86" s="288"/>
      <c r="GY86" s="288"/>
      <c r="GZ86" s="288"/>
      <c r="HA86" s="288"/>
      <c r="HB86" s="288"/>
      <c r="HC86" s="288"/>
      <c r="HD86" s="288"/>
      <c r="HE86" s="288"/>
      <c r="HF86" s="288"/>
      <c r="HG86" s="288"/>
      <c r="HH86" s="288"/>
      <c r="HI86" s="288"/>
      <c r="HJ86" s="288"/>
      <c r="HK86" s="288"/>
      <c r="HL86" s="288"/>
      <c r="HM86" s="288"/>
      <c r="HN86" s="288"/>
      <c r="HO86" s="288"/>
      <c r="HP86" s="288"/>
      <c r="HQ86" s="288"/>
    </row>
    <row r="87" spans="1:225" ht="24.75" customHeight="1">
      <c r="A87" s="251" t="s">
        <v>4573</v>
      </c>
      <c r="B87" s="251" t="s">
        <v>2844</v>
      </c>
      <c r="C87" s="270" t="s">
        <v>4411</v>
      </c>
      <c r="D87" s="283">
        <v>1100</v>
      </c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8"/>
      <c r="DB87" s="288"/>
      <c r="DC87" s="288"/>
      <c r="DD87" s="288"/>
      <c r="DE87" s="288"/>
      <c r="DF87" s="288"/>
      <c r="DG87" s="288"/>
      <c r="DH87" s="288"/>
      <c r="DI87" s="288"/>
      <c r="DJ87" s="288"/>
      <c r="DK87" s="288"/>
      <c r="DL87" s="288"/>
      <c r="DM87" s="288"/>
      <c r="DN87" s="288"/>
      <c r="DO87" s="288"/>
      <c r="DP87" s="288"/>
      <c r="DQ87" s="288"/>
      <c r="DR87" s="288"/>
      <c r="DS87" s="288"/>
      <c r="DT87" s="288"/>
      <c r="DU87" s="288"/>
      <c r="DV87" s="288"/>
      <c r="DW87" s="288"/>
      <c r="DX87" s="288"/>
      <c r="DY87" s="288"/>
      <c r="DZ87" s="288"/>
      <c r="EA87" s="288"/>
      <c r="EB87" s="288"/>
      <c r="EC87" s="288"/>
      <c r="ED87" s="288"/>
      <c r="EE87" s="288"/>
      <c r="EF87" s="288"/>
      <c r="EG87" s="288"/>
      <c r="EH87" s="288"/>
      <c r="EI87" s="288"/>
      <c r="EJ87" s="288"/>
      <c r="EK87" s="288"/>
      <c r="EL87" s="288"/>
      <c r="EM87" s="288"/>
      <c r="EN87" s="288"/>
      <c r="EO87" s="288"/>
      <c r="EP87" s="288"/>
      <c r="EQ87" s="288"/>
      <c r="ER87" s="288"/>
      <c r="ES87" s="288"/>
      <c r="ET87" s="288"/>
      <c r="EU87" s="288"/>
      <c r="EV87" s="288"/>
      <c r="EW87" s="288"/>
      <c r="EX87" s="288"/>
      <c r="EY87" s="288"/>
      <c r="EZ87" s="288"/>
      <c r="FA87" s="288"/>
      <c r="FB87" s="288"/>
      <c r="FC87" s="288"/>
      <c r="FD87" s="288"/>
      <c r="FE87" s="288"/>
      <c r="FF87" s="288"/>
      <c r="FG87" s="288"/>
      <c r="FH87" s="288"/>
      <c r="FI87" s="288"/>
      <c r="FJ87" s="288"/>
      <c r="FK87" s="288"/>
      <c r="FL87" s="288"/>
      <c r="FM87" s="288"/>
      <c r="FN87" s="288"/>
      <c r="FO87" s="288"/>
      <c r="FP87" s="288"/>
      <c r="FQ87" s="288"/>
      <c r="FR87" s="288"/>
      <c r="FS87" s="288"/>
      <c r="FT87" s="288"/>
      <c r="FU87" s="288"/>
      <c r="FV87" s="288"/>
      <c r="FW87" s="288"/>
      <c r="FX87" s="288"/>
      <c r="FY87" s="288"/>
      <c r="FZ87" s="288"/>
      <c r="GA87" s="288"/>
      <c r="GB87" s="288"/>
      <c r="GC87" s="288"/>
      <c r="GD87" s="288"/>
      <c r="GE87" s="288"/>
      <c r="GF87" s="288"/>
      <c r="GG87" s="288"/>
      <c r="GH87" s="288"/>
      <c r="GI87" s="288"/>
      <c r="GJ87" s="288"/>
      <c r="GK87" s="288"/>
      <c r="GL87" s="288"/>
      <c r="GM87" s="288"/>
      <c r="GN87" s="288"/>
      <c r="GO87" s="288"/>
      <c r="GP87" s="288"/>
      <c r="GQ87" s="288"/>
      <c r="GR87" s="288"/>
      <c r="GS87" s="288"/>
      <c r="GT87" s="288"/>
      <c r="GU87" s="288"/>
      <c r="GV87" s="288"/>
      <c r="GW87" s="288"/>
      <c r="GX87" s="288"/>
      <c r="GY87" s="288"/>
      <c r="GZ87" s="288"/>
      <c r="HA87" s="288"/>
      <c r="HB87" s="288"/>
      <c r="HC87" s="288"/>
      <c r="HD87" s="288"/>
      <c r="HE87" s="288"/>
      <c r="HF87" s="288"/>
      <c r="HG87" s="288"/>
      <c r="HH87" s="288"/>
      <c r="HI87" s="288"/>
      <c r="HJ87" s="288"/>
      <c r="HK87" s="288"/>
      <c r="HL87" s="288"/>
      <c r="HM87" s="288"/>
      <c r="HN87" s="288"/>
      <c r="HO87" s="288"/>
      <c r="HP87" s="288"/>
      <c r="HQ87" s="288"/>
    </row>
    <row r="88" spans="1:225" ht="24.75" customHeight="1">
      <c r="A88" s="251" t="s">
        <v>4574</v>
      </c>
      <c r="B88" s="251" t="s">
        <v>2845</v>
      </c>
      <c r="C88" s="270" t="s">
        <v>4228</v>
      </c>
      <c r="D88" s="283">
        <v>1430</v>
      </c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8"/>
      <c r="BV88" s="288"/>
      <c r="BW88" s="288"/>
      <c r="BX88" s="288"/>
      <c r="BY88" s="288"/>
      <c r="BZ88" s="288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8"/>
      <c r="CP88" s="288"/>
      <c r="CQ88" s="288"/>
      <c r="CR88" s="288"/>
      <c r="CS88" s="288"/>
      <c r="CT88" s="288"/>
      <c r="CU88" s="288"/>
      <c r="CV88" s="288"/>
      <c r="CW88" s="288"/>
      <c r="CX88" s="288"/>
      <c r="CY88" s="288"/>
      <c r="CZ88" s="288"/>
      <c r="DA88" s="288"/>
      <c r="DB88" s="288"/>
      <c r="DC88" s="288"/>
      <c r="DD88" s="288"/>
      <c r="DE88" s="288"/>
      <c r="DF88" s="288"/>
      <c r="DG88" s="288"/>
      <c r="DH88" s="288"/>
      <c r="DI88" s="288"/>
      <c r="DJ88" s="288"/>
      <c r="DK88" s="288"/>
      <c r="DL88" s="288"/>
      <c r="DM88" s="288"/>
      <c r="DN88" s="288"/>
      <c r="DO88" s="288"/>
      <c r="DP88" s="288"/>
      <c r="DQ88" s="288"/>
      <c r="DR88" s="288"/>
      <c r="DS88" s="288"/>
      <c r="DT88" s="288"/>
      <c r="DU88" s="288"/>
      <c r="DV88" s="288"/>
      <c r="DW88" s="288"/>
      <c r="DX88" s="288"/>
      <c r="DY88" s="288"/>
      <c r="DZ88" s="288"/>
      <c r="EA88" s="288"/>
      <c r="EB88" s="288"/>
      <c r="EC88" s="288"/>
      <c r="ED88" s="288"/>
      <c r="EE88" s="288"/>
      <c r="EF88" s="288"/>
      <c r="EG88" s="288"/>
      <c r="EH88" s="288"/>
      <c r="EI88" s="288"/>
      <c r="EJ88" s="288"/>
      <c r="EK88" s="288"/>
      <c r="EL88" s="288"/>
      <c r="EM88" s="288"/>
      <c r="EN88" s="288"/>
      <c r="EO88" s="288"/>
      <c r="EP88" s="288"/>
      <c r="EQ88" s="288"/>
      <c r="ER88" s="288"/>
      <c r="ES88" s="288"/>
      <c r="ET88" s="288"/>
      <c r="EU88" s="288"/>
      <c r="EV88" s="288"/>
      <c r="EW88" s="288"/>
      <c r="EX88" s="288"/>
      <c r="EY88" s="288"/>
      <c r="EZ88" s="288"/>
      <c r="FA88" s="288"/>
      <c r="FB88" s="288"/>
      <c r="FC88" s="288"/>
      <c r="FD88" s="288"/>
      <c r="FE88" s="288"/>
      <c r="FF88" s="288"/>
      <c r="FG88" s="288"/>
      <c r="FH88" s="288"/>
      <c r="FI88" s="288"/>
      <c r="FJ88" s="288"/>
      <c r="FK88" s="288"/>
      <c r="FL88" s="288"/>
      <c r="FM88" s="288"/>
      <c r="FN88" s="288"/>
      <c r="FO88" s="288"/>
      <c r="FP88" s="288"/>
      <c r="FQ88" s="288"/>
      <c r="FR88" s="288"/>
      <c r="FS88" s="288"/>
      <c r="FT88" s="288"/>
      <c r="FU88" s="288"/>
      <c r="FV88" s="288"/>
      <c r="FW88" s="288"/>
      <c r="FX88" s="288"/>
      <c r="FY88" s="288"/>
      <c r="FZ88" s="288"/>
      <c r="GA88" s="288"/>
      <c r="GB88" s="288"/>
      <c r="GC88" s="288"/>
      <c r="GD88" s="288"/>
      <c r="GE88" s="288"/>
      <c r="GF88" s="288"/>
      <c r="GG88" s="288"/>
      <c r="GH88" s="288"/>
      <c r="GI88" s="288"/>
      <c r="GJ88" s="288"/>
      <c r="GK88" s="288"/>
      <c r="GL88" s="288"/>
      <c r="GM88" s="288"/>
      <c r="GN88" s="288"/>
      <c r="GO88" s="288"/>
      <c r="GP88" s="288"/>
      <c r="GQ88" s="288"/>
      <c r="GR88" s="288"/>
      <c r="GS88" s="288"/>
      <c r="GT88" s="288"/>
      <c r="GU88" s="288"/>
      <c r="GV88" s="288"/>
      <c r="GW88" s="288"/>
      <c r="GX88" s="288"/>
      <c r="GY88" s="288"/>
      <c r="GZ88" s="288"/>
      <c r="HA88" s="288"/>
      <c r="HB88" s="288"/>
      <c r="HC88" s="288"/>
      <c r="HD88" s="288"/>
      <c r="HE88" s="288"/>
      <c r="HF88" s="288"/>
      <c r="HG88" s="288"/>
      <c r="HH88" s="288"/>
      <c r="HI88" s="288"/>
      <c r="HJ88" s="288"/>
      <c r="HK88" s="288"/>
      <c r="HL88" s="288"/>
      <c r="HM88" s="288"/>
      <c r="HN88" s="288"/>
      <c r="HO88" s="288"/>
      <c r="HP88" s="288"/>
      <c r="HQ88" s="288"/>
    </row>
    <row r="89" spans="1:225" ht="24.75" customHeight="1">
      <c r="A89" s="251" t="s">
        <v>4575</v>
      </c>
      <c r="B89" s="251" t="s">
        <v>2845</v>
      </c>
      <c r="C89" s="270" t="s">
        <v>4229</v>
      </c>
      <c r="D89" s="283">
        <v>1650</v>
      </c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8"/>
      <c r="CA89" s="288"/>
      <c r="CB89" s="288"/>
      <c r="CC89" s="288"/>
      <c r="CD89" s="288"/>
      <c r="CE89" s="288"/>
      <c r="CF89" s="288"/>
      <c r="CG89" s="288"/>
      <c r="CH89" s="288"/>
      <c r="CI89" s="288"/>
      <c r="CJ89" s="288"/>
      <c r="CK89" s="288"/>
      <c r="CL89" s="288"/>
      <c r="CM89" s="288"/>
      <c r="CN89" s="288"/>
      <c r="CO89" s="288"/>
      <c r="CP89" s="288"/>
      <c r="CQ89" s="288"/>
      <c r="CR89" s="288"/>
      <c r="CS89" s="288"/>
      <c r="CT89" s="288"/>
      <c r="CU89" s="288"/>
      <c r="CV89" s="288"/>
      <c r="CW89" s="288"/>
      <c r="CX89" s="288"/>
      <c r="CY89" s="288"/>
      <c r="CZ89" s="288"/>
      <c r="DA89" s="288"/>
      <c r="DB89" s="288"/>
      <c r="DC89" s="288"/>
      <c r="DD89" s="288"/>
      <c r="DE89" s="288"/>
      <c r="DF89" s="288"/>
      <c r="DG89" s="288"/>
      <c r="DH89" s="288"/>
      <c r="DI89" s="288"/>
      <c r="DJ89" s="288"/>
      <c r="DK89" s="288"/>
      <c r="DL89" s="288"/>
      <c r="DM89" s="288"/>
      <c r="DN89" s="288"/>
      <c r="DO89" s="288"/>
      <c r="DP89" s="288"/>
      <c r="DQ89" s="288"/>
      <c r="DR89" s="288"/>
      <c r="DS89" s="288"/>
      <c r="DT89" s="288"/>
      <c r="DU89" s="288"/>
      <c r="DV89" s="288"/>
      <c r="DW89" s="288"/>
      <c r="DX89" s="288"/>
      <c r="DY89" s="288"/>
      <c r="DZ89" s="288"/>
      <c r="EA89" s="288"/>
      <c r="EB89" s="288"/>
      <c r="EC89" s="288"/>
      <c r="ED89" s="288"/>
      <c r="EE89" s="288"/>
      <c r="EF89" s="288"/>
      <c r="EG89" s="288"/>
      <c r="EH89" s="288"/>
      <c r="EI89" s="288"/>
      <c r="EJ89" s="288"/>
      <c r="EK89" s="288"/>
      <c r="EL89" s="288"/>
      <c r="EM89" s="288"/>
      <c r="EN89" s="288"/>
      <c r="EO89" s="288"/>
      <c r="EP89" s="288"/>
      <c r="EQ89" s="288"/>
      <c r="ER89" s="288"/>
      <c r="ES89" s="288"/>
      <c r="ET89" s="288"/>
      <c r="EU89" s="288"/>
      <c r="EV89" s="288"/>
      <c r="EW89" s="288"/>
      <c r="EX89" s="288"/>
      <c r="EY89" s="288"/>
      <c r="EZ89" s="288"/>
      <c r="FA89" s="288"/>
      <c r="FB89" s="288"/>
      <c r="FC89" s="288"/>
      <c r="FD89" s="288"/>
      <c r="FE89" s="288"/>
      <c r="FF89" s="288"/>
      <c r="FG89" s="288"/>
      <c r="FH89" s="288"/>
      <c r="FI89" s="288"/>
      <c r="FJ89" s="288"/>
      <c r="FK89" s="288"/>
      <c r="FL89" s="288"/>
      <c r="FM89" s="288"/>
      <c r="FN89" s="288"/>
      <c r="FO89" s="288"/>
      <c r="FP89" s="288"/>
      <c r="FQ89" s="288"/>
      <c r="FR89" s="288"/>
      <c r="FS89" s="288"/>
      <c r="FT89" s="288"/>
      <c r="FU89" s="288"/>
      <c r="FV89" s="288"/>
      <c r="FW89" s="288"/>
      <c r="FX89" s="288"/>
      <c r="FY89" s="288"/>
      <c r="FZ89" s="288"/>
      <c r="GA89" s="288"/>
      <c r="GB89" s="288"/>
      <c r="GC89" s="288"/>
      <c r="GD89" s="288"/>
      <c r="GE89" s="288"/>
      <c r="GF89" s="288"/>
      <c r="GG89" s="288"/>
      <c r="GH89" s="288"/>
      <c r="GI89" s="288"/>
      <c r="GJ89" s="288"/>
      <c r="GK89" s="288"/>
      <c r="GL89" s="288"/>
      <c r="GM89" s="288"/>
      <c r="GN89" s="288"/>
      <c r="GO89" s="288"/>
      <c r="GP89" s="288"/>
      <c r="GQ89" s="288"/>
      <c r="GR89" s="288"/>
      <c r="GS89" s="288"/>
      <c r="GT89" s="288"/>
      <c r="GU89" s="288"/>
      <c r="GV89" s="288"/>
      <c r="GW89" s="288"/>
      <c r="GX89" s="288"/>
      <c r="GY89" s="288"/>
      <c r="GZ89" s="288"/>
      <c r="HA89" s="288"/>
      <c r="HB89" s="288"/>
      <c r="HC89" s="288"/>
      <c r="HD89" s="288"/>
      <c r="HE89" s="288"/>
      <c r="HF89" s="288"/>
      <c r="HG89" s="288"/>
      <c r="HH89" s="288"/>
      <c r="HI89" s="288"/>
      <c r="HJ89" s="288"/>
      <c r="HK89" s="288"/>
      <c r="HL89" s="288"/>
      <c r="HM89" s="288"/>
      <c r="HN89" s="288"/>
      <c r="HO89" s="288"/>
      <c r="HP89" s="288"/>
      <c r="HQ89" s="288"/>
    </row>
    <row r="90" spans="1:225" ht="24.75" customHeight="1">
      <c r="A90" s="251" t="s">
        <v>4576</v>
      </c>
      <c r="B90" s="251" t="s">
        <v>2846</v>
      </c>
      <c r="C90" s="270" t="s">
        <v>4230</v>
      </c>
      <c r="D90" s="283">
        <v>990</v>
      </c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  <c r="AR90" s="288"/>
      <c r="AS90" s="288"/>
      <c r="AT90" s="288"/>
      <c r="AU90" s="288"/>
      <c r="AV90" s="288"/>
      <c r="AW90" s="288"/>
      <c r="AX90" s="288"/>
      <c r="AY90" s="288"/>
      <c r="AZ90" s="288"/>
      <c r="BA90" s="288"/>
      <c r="BB90" s="288"/>
      <c r="BC90" s="288"/>
      <c r="BD90" s="288"/>
      <c r="BE90" s="288"/>
      <c r="BF90" s="288"/>
      <c r="BG90" s="288"/>
      <c r="BH90" s="288"/>
      <c r="BI90" s="288"/>
      <c r="BJ90" s="288"/>
      <c r="BK90" s="288"/>
      <c r="BL90" s="288"/>
      <c r="BM90" s="288"/>
      <c r="BN90" s="288"/>
      <c r="BO90" s="288"/>
      <c r="BP90" s="288"/>
      <c r="BQ90" s="288"/>
      <c r="BR90" s="288"/>
      <c r="BS90" s="288"/>
      <c r="BT90" s="288"/>
      <c r="BU90" s="288"/>
      <c r="BV90" s="288"/>
      <c r="BW90" s="288"/>
      <c r="BX90" s="288"/>
      <c r="BY90" s="288"/>
      <c r="BZ90" s="288"/>
      <c r="CA90" s="288"/>
      <c r="CB90" s="288"/>
      <c r="CC90" s="288"/>
      <c r="CD90" s="288"/>
      <c r="CE90" s="288"/>
      <c r="CF90" s="288"/>
      <c r="CG90" s="288"/>
      <c r="CH90" s="288"/>
      <c r="CI90" s="288"/>
      <c r="CJ90" s="288"/>
      <c r="CK90" s="288"/>
      <c r="CL90" s="288"/>
      <c r="CM90" s="288"/>
      <c r="CN90" s="288"/>
      <c r="CO90" s="288"/>
      <c r="CP90" s="288"/>
      <c r="CQ90" s="288"/>
      <c r="CR90" s="288"/>
      <c r="CS90" s="288"/>
      <c r="CT90" s="288"/>
      <c r="CU90" s="288"/>
      <c r="CV90" s="288"/>
      <c r="CW90" s="288"/>
      <c r="CX90" s="288"/>
      <c r="CY90" s="288"/>
      <c r="CZ90" s="288"/>
      <c r="DA90" s="288"/>
      <c r="DB90" s="288"/>
      <c r="DC90" s="288"/>
      <c r="DD90" s="288"/>
      <c r="DE90" s="288"/>
      <c r="DF90" s="288"/>
      <c r="DG90" s="288"/>
      <c r="DH90" s="288"/>
      <c r="DI90" s="288"/>
      <c r="DJ90" s="288"/>
      <c r="DK90" s="288"/>
      <c r="DL90" s="288"/>
      <c r="DM90" s="288"/>
      <c r="DN90" s="288"/>
      <c r="DO90" s="288"/>
      <c r="DP90" s="288"/>
      <c r="DQ90" s="288"/>
      <c r="DR90" s="288"/>
      <c r="DS90" s="288"/>
      <c r="DT90" s="288"/>
      <c r="DU90" s="288"/>
      <c r="DV90" s="288"/>
      <c r="DW90" s="288"/>
      <c r="DX90" s="288"/>
      <c r="DY90" s="288"/>
      <c r="DZ90" s="288"/>
      <c r="EA90" s="288"/>
      <c r="EB90" s="288"/>
      <c r="EC90" s="288"/>
      <c r="ED90" s="288"/>
      <c r="EE90" s="288"/>
      <c r="EF90" s="288"/>
      <c r="EG90" s="288"/>
      <c r="EH90" s="288"/>
      <c r="EI90" s="288"/>
      <c r="EJ90" s="288"/>
      <c r="EK90" s="288"/>
      <c r="EL90" s="288"/>
      <c r="EM90" s="288"/>
      <c r="EN90" s="288"/>
      <c r="EO90" s="288"/>
      <c r="EP90" s="288"/>
      <c r="EQ90" s="288"/>
      <c r="ER90" s="288"/>
      <c r="ES90" s="288"/>
      <c r="ET90" s="288"/>
      <c r="EU90" s="288"/>
      <c r="EV90" s="288"/>
      <c r="EW90" s="288"/>
      <c r="EX90" s="288"/>
      <c r="EY90" s="288"/>
      <c r="EZ90" s="288"/>
      <c r="FA90" s="288"/>
      <c r="FB90" s="288"/>
      <c r="FC90" s="288"/>
      <c r="FD90" s="288"/>
      <c r="FE90" s="288"/>
      <c r="FF90" s="288"/>
      <c r="FG90" s="288"/>
      <c r="FH90" s="288"/>
      <c r="FI90" s="288"/>
      <c r="FJ90" s="288"/>
      <c r="FK90" s="288"/>
      <c r="FL90" s="288"/>
      <c r="FM90" s="288"/>
      <c r="FN90" s="288"/>
      <c r="FO90" s="288"/>
      <c r="FP90" s="288"/>
      <c r="FQ90" s="288"/>
      <c r="FR90" s="288"/>
      <c r="FS90" s="288"/>
      <c r="FT90" s="288"/>
      <c r="FU90" s="288"/>
      <c r="FV90" s="288"/>
      <c r="FW90" s="288"/>
      <c r="FX90" s="288"/>
      <c r="FY90" s="288"/>
      <c r="FZ90" s="288"/>
      <c r="GA90" s="288"/>
      <c r="GB90" s="288"/>
      <c r="GC90" s="288"/>
      <c r="GD90" s="288"/>
      <c r="GE90" s="288"/>
      <c r="GF90" s="288"/>
      <c r="GG90" s="288"/>
      <c r="GH90" s="288"/>
      <c r="GI90" s="288"/>
      <c r="GJ90" s="288"/>
      <c r="GK90" s="288"/>
      <c r="GL90" s="288"/>
      <c r="GM90" s="288"/>
      <c r="GN90" s="288"/>
      <c r="GO90" s="288"/>
      <c r="GP90" s="288"/>
      <c r="GQ90" s="288"/>
      <c r="GR90" s="288"/>
      <c r="GS90" s="288"/>
      <c r="GT90" s="288"/>
      <c r="GU90" s="288"/>
      <c r="GV90" s="288"/>
      <c r="GW90" s="288"/>
      <c r="GX90" s="288"/>
      <c r="GY90" s="288"/>
      <c r="GZ90" s="288"/>
      <c r="HA90" s="288"/>
      <c r="HB90" s="288"/>
      <c r="HC90" s="288"/>
      <c r="HD90" s="288"/>
      <c r="HE90" s="288"/>
      <c r="HF90" s="288"/>
      <c r="HG90" s="288"/>
      <c r="HH90" s="288"/>
      <c r="HI90" s="288"/>
      <c r="HJ90" s="288"/>
      <c r="HK90" s="288"/>
      <c r="HL90" s="288"/>
      <c r="HM90" s="288"/>
      <c r="HN90" s="288"/>
      <c r="HO90" s="288"/>
      <c r="HP90" s="288"/>
      <c r="HQ90" s="288"/>
    </row>
    <row r="91" spans="1:225" ht="24.75" customHeight="1">
      <c r="A91" s="251" t="s">
        <v>4577</v>
      </c>
      <c r="B91" s="251" t="s">
        <v>2846</v>
      </c>
      <c r="C91" s="270" t="s">
        <v>4231</v>
      </c>
      <c r="D91" s="283">
        <v>1100</v>
      </c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288"/>
      <c r="BH91" s="288"/>
      <c r="BI91" s="288"/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  <c r="BU91" s="288"/>
      <c r="BV91" s="288"/>
      <c r="BW91" s="288"/>
      <c r="BX91" s="288"/>
      <c r="BY91" s="288"/>
      <c r="BZ91" s="288"/>
      <c r="CA91" s="288"/>
      <c r="CB91" s="288"/>
      <c r="CC91" s="288"/>
      <c r="CD91" s="288"/>
      <c r="CE91" s="288"/>
      <c r="CF91" s="288"/>
      <c r="CG91" s="288"/>
      <c r="CH91" s="288"/>
      <c r="CI91" s="288"/>
      <c r="CJ91" s="288"/>
      <c r="CK91" s="288"/>
      <c r="CL91" s="288"/>
      <c r="CM91" s="288"/>
      <c r="CN91" s="288"/>
      <c r="CO91" s="288"/>
      <c r="CP91" s="288"/>
      <c r="CQ91" s="288"/>
      <c r="CR91" s="288"/>
      <c r="CS91" s="288"/>
      <c r="CT91" s="288"/>
      <c r="CU91" s="288"/>
      <c r="CV91" s="288"/>
      <c r="CW91" s="288"/>
      <c r="CX91" s="288"/>
      <c r="CY91" s="288"/>
      <c r="CZ91" s="288"/>
      <c r="DA91" s="288"/>
      <c r="DB91" s="288"/>
      <c r="DC91" s="288"/>
      <c r="DD91" s="288"/>
      <c r="DE91" s="288"/>
      <c r="DF91" s="288"/>
      <c r="DG91" s="288"/>
      <c r="DH91" s="288"/>
      <c r="DI91" s="288"/>
      <c r="DJ91" s="288"/>
      <c r="DK91" s="288"/>
      <c r="DL91" s="288"/>
      <c r="DM91" s="288"/>
      <c r="DN91" s="288"/>
      <c r="DO91" s="288"/>
      <c r="DP91" s="288"/>
      <c r="DQ91" s="288"/>
      <c r="DR91" s="288"/>
      <c r="DS91" s="288"/>
      <c r="DT91" s="288"/>
      <c r="DU91" s="288"/>
      <c r="DV91" s="288"/>
      <c r="DW91" s="288"/>
      <c r="DX91" s="288"/>
      <c r="DY91" s="288"/>
      <c r="DZ91" s="288"/>
      <c r="EA91" s="288"/>
      <c r="EB91" s="288"/>
      <c r="EC91" s="288"/>
      <c r="ED91" s="288"/>
      <c r="EE91" s="288"/>
      <c r="EF91" s="288"/>
      <c r="EG91" s="288"/>
      <c r="EH91" s="288"/>
      <c r="EI91" s="288"/>
      <c r="EJ91" s="288"/>
      <c r="EK91" s="288"/>
      <c r="EL91" s="288"/>
      <c r="EM91" s="288"/>
      <c r="EN91" s="288"/>
      <c r="EO91" s="288"/>
      <c r="EP91" s="288"/>
      <c r="EQ91" s="288"/>
      <c r="ER91" s="288"/>
      <c r="ES91" s="288"/>
      <c r="ET91" s="288"/>
      <c r="EU91" s="288"/>
      <c r="EV91" s="288"/>
      <c r="EW91" s="288"/>
      <c r="EX91" s="288"/>
      <c r="EY91" s="288"/>
      <c r="EZ91" s="288"/>
      <c r="FA91" s="288"/>
      <c r="FB91" s="288"/>
      <c r="FC91" s="288"/>
      <c r="FD91" s="288"/>
      <c r="FE91" s="288"/>
      <c r="FF91" s="288"/>
      <c r="FG91" s="288"/>
      <c r="FH91" s="288"/>
      <c r="FI91" s="288"/>
      <c r="FJ91" s="288"/>
      <c r="FK91" s="288"/>
      <c r="FL91" s="288"/>
      <c r="FM91" s="288"/>
      <c r="FN91" s="288"/>
      <c r="FO91" s="288"/>
      <c r="FP91" s="288"/>
      <c r="FQ91" s="288"/>
      <c r="FR91" s="288"/>
      <c r="FS91" s="288"/>
      <c r="FT91" s="288"/>
      <c r="FU91" s="288"/>
      <c r="FV91" s="288"/>
      <c r="FW91" s="288"/>
      <c r="FX91" s="288"/>
      <c r="FY91" s="288"/>
      <c r="FZ91" s="288"/>
      <c r="GA91" s="288"/>
      <c r="GB91" s="288"/>
      <c r="GC91" s="288"/>
      <c r="GD91" s="288"/>
      <c r="GE91" s="288"/>
      <c r="GF91" s="288"/>
      <c r="GG91" s="288"/>
      <c r="GH91" s="288"/>
      <c r="GI91" s="288"/>
      <c r="GJ91" s="288"/>
      <c r="GK91" s="288"/>
      <c r="GL91" s="288"/>
      <c r="GM91" s="288"/>
      <c r="GN91" s="288"/>
      <c r="GO91" s="288"/>
      <c r="GP91" s="288"/>
      <c r="GQ91" s="288"/>
      <c r="GR91" s="288"/>
      <c r="GS91" s="288"/>
      <c r="GT91" s="288"/>
      <c r="GU91" s="288"/>
      <c r="GV91" s="288"/>
      <c r="GW91" s="288"/>
      <c r="GX91" s="288"/>
      <c r="GY91" s="288"/>
      <c r="GZ91" s="288"/>
      <c r="HA91" s="288"/>
      <c r="HB91" s="288"/>
      <c r="HC91" s="288"/>
      <c r="HD91" s="288"/>
      <c r="HE91" s="288"/>
      <c r="HF91" s="288"/>
      <c r="HG91" s="288"/>
      <c r="HH91" s="288"/>
      <c r="HI91" s="288"/>
      <c r="HJ91" s="288"/>
      <c r="HK91" s="288"/>
      <c r="HL91" s="288"/>
      <c r="HM91" s="288"/>
      <c r="HN91" s="288"/>
      <c r="HO91" s="288"/>
      <c r="HP91" s="288"/>
      <c r="HQ91" s="288"/>
    </row>
    <row r="92" spans="1:225" ht="14.25" customHeight="1">
      <c r="A92" s="251" t="s">
        <v>4578</v>
      </c>
      <c r="B92" s="251" t="s">
        <v>2847</v>
      </c>
      <c r="C92" s="270" t="s">
        <v>424</v>
      </c>
      <c r="D92" s="283">
        <v>1210</v>
      </c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288"/>
      <c r="BH92" s="288"/>
      <c r="BI92" s="288"/>
      <c r="BJ92" s="288"/>
      <c r="BK92" s="288"/>
      <c r="BL92" s="288"/>
      <c r="BM92" s="288"/>
      <c r="BN92" s="288"/>
      <c r="BO92" s="288"/>
      <c r="BP92" s="288"/>
      <c r="BQ92" s="288"/>
      <c r="BR92" s="288"/>
      <c r="BS92" s="288"/>
      <c r="BT92" s="288"/>
      <c r="BU92" s="288"/>
      <c r="BV92" s="288"/>
      <c r="BW92" s="288"/>
      <c r="BX92" s="288"/>
      <c r="BY92" s="288"/>
      <c r="BZ92" s="288"/>
      <c r="CA92" s="288"/>
      <c r="CB92" s="288"/>
      <c r="CC92" s="288"/>
      <c r="CD92" s="288"/>
      <c r="CE92" s="288"/>
      <c r="CF92" s="288"/>
      <c r="CG92" s="288"/>
      <c r="CH92" s="288"/>
      <c r="CI92" s="288"/>
      <c r="CJ92" s="288"/>
      <c r="CK92" s="288"/>
      <c r="CL92" s="288"/>
      <c r="CM92" s="288"/>
      <c r="CN92" s="288"/>
      <c r="CO92" s="288"/>
      <c r="CP92" s="288"/>
      <c r="CQ92" s="288"/>
      <c r="CR92" s="288"/>
      <c r="CS92" s="288"/>
      <c r="CT92" s="288"/>
      <c r="CU92" s="288"/>
      <c r="CV92" s="288"/>
      <c r="CW92" s="288"/>
      <c r="CX92" s="288"/>
      <c r="CY92" s="288"/>
      <c r="CZ92" s="288"/>
      <c r="DA92" s="288"/>
      <c r="DB92" s="288"/>
      <c r="DC92" s="288"/>
      <c r="DD92" s="288"/>
      <c r="DE92" s="288"/>
      <c r="DF92" s="288"/>
      <c r="DG92" s="288"/>
      <c r="DH92" s="288"/>
      <c r="DI92" s="288"/>
      <c r="DJ92" s="288"/>
      <c r="DK92" s="288"/>
      <c r="DL92" s="288"/>
      <c r="DM92" s="288"/>
      <c r="DN92" s="288"/>
      <c r="DO92" s="288"/>
      <c r="DP92" s="288"/>
      <c r="DQ92" s="288"/>
      <c r="DR92" s="288"/>
      <c r="DS92" s="288"/>
      <c r="DT92" s="288"/>
      <c r="DU92" s="288"/>
      <c r="DV92" s="288"/>
      <c r="DW92" s="288"/>
      <c r="DX92" s="288"/>
      <c r="DY92" s="288"/>
      <c r="DZ92" s="288"/>
      <c r="EA92" s="288"/>
      <c r="EB92" s="288"/>
      <c r="EC92" s="288"/>
      <c r="ED92" s="288"/>
      <c r="EE92" s="288"/>
      <c r="EF92" s="288"/>
      <c r="EG92" s="288"/>
      <c r="EH92" s="288"/>
      <c r="EI92" s="288"/>
      <c r="EJ92" s="288"/>
      <c r="EK92" s="288"/>
      <c r="EL92" s="288"/>
      <c r="EM92" s="288"/>
      <c r="EN92" s="288"/>
      <c r="EO92" s="288"/>
      <c r="EP92" s="288"/>
      <c r="EQ92" s="288"/>
      <c r="ER92" s="288"/>
      <c r="ES92" s="288"/>
      <c r="ET92" s="288"/>
      <c r="EU92" s="288"/>
      <c r="EV92" s="288"/>
      <c r="EW92" s="288"/>
      <c r="EX92" s="288"/>
      <c r="EY92" s="288"/>
      <c r="EZ92" s="288"/>
      <c r="FA92" s="288"/>
      <c r="FB92" s="288"/>
      <c r="FC92" s="288"/>
      <c r="FD92" s="288"/>
      <c r="FE92" s="288"/>
      <c r="FF92" s="288"/>
      <c r="FG92" s="288"/>
      <c r="FH92" s="288"/>
      <c r="FI92" s="288"/>
      <c r="FJ92" s="288"/>
      <c r="FK92" s="288"/>
      <c r="FL92" s="288"/>
      <c r="FM92" s="288"/>
      <c r="FN92" s="288"/>
      <c r="FO92" s="288"/>
      <c r="FP92" s="288"/>
      <c r="FQ92" s="288"/>
      <c r="FR92" s="288"/>
      <c r="FS92" s="288"/>
      <c r="FT92" s="288"/>
      <c r="FU92" s="288"/>
      <c r="FV92" s="288"/>
      <c r="FW92" s="288"/>
      <c r="FX92" s="288"/>
      <c r="FY92" s="288"/>
      <c r="FZ92" s="288"/>
      <c r="GA92" s="288"/>
      <c r="GB92" s="288"/>
      <c r="GC92" s="288"/>
      <c r="GD92" s="288"/>
      <c r="GE92" s="288"/>
      <c r="GF92" s="288"/>
      <c r="GG92" s="288"/>
      <c r="GH92" s="288"/>
      <c r="GI92" s="288"/>
      <c r="GJ92" s="288"/>
      <c r="GK92" s="288"/>
      <c r="GL92" s="288"/>
      <c r="GM92" s="288"/>
      <c r="GN92" s="288"/>
      <c r="GO92" s="288"/>
      <c r="GP92" s="288"/>
      <c r="GQ92" s="288"/>
      <c r="GR92" s="288"/>
      <c r="GS92" s="288"/>
      <c r="GT92" s="288"/>
      <c r="GU92" s="288"/>
      <c r="GV92" s="288"/>
      <c r="GW92" s="288"/>
      <c r="GX92" s="288"/>
      <c r="GY92" s="288"/>
      <c r="GZ92" s="288"/>
      <c r="HA92" s="288"/>
      <c r="HB92" s="288"/>
      <c r="HC92" s="288"/>
      <c r="HD92" s="288"/>
      <c r="HE92" s="288"/>
      <c r="HF92" s="288"/>
      <c r="HG92" s="288"/>
      <c r="HH92" s="288"/>
      <c r="HI92" s="288"/>
      <c r="HJ92" s="288"/>
      <c r="HK92" s="288"/>
      <c r="HL92" s="288"/>
      <c r="HM92" s="288"/>
      <c r="HN92" s="288"/>
      <c r="HO92" s="288"/>
      <c r="HP92" s="288"/>
      <c r="HQ92" s="288"/>
    </row>
    <row r="93" spans="1:225" ht="24.75" customHeight="1">
      <c r="A93" s="251" t="s">
        <v>4579</v>
      </c>
      <c r="B93" s="251" t="s">
        <v>2847</v>
      </c>
      <c r="C93" s="270" t="s">
        <v>4232</v>
      </c>
      <c r="D93" s="283">
        <v>1430</v>
      </c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88"/>
      <c r="BG93" s="288"/>
      <c r="BH93" s="288"/>
      <c r="BI93" s="288"/>
      <c r="BJ93" s="288"/>
      <c r="BK93" s="288"/>
      <c r="BL93" s="288"/>
      <c r="BM93" s="288"/>
      <c r="BN93" s="288"/>
      <c r="BO93" s="288"/>
      <c r="BP93" s="288"/>
      <c r="BQ93" s="288"/>
      <c r="BR93" s="288"/>
      <c r="BS93" s="288"/>
      <c r="BT93" s="288"/>
      <c r="BU93" s="288"/>
      <c r="BV93" s="288"/>
      <c r="BW93" s="288"/>
      <c r="BX93" s="288"/>
      <c r="BY93" s="288"/>
      <c r="BZ93" s="288"/>
      <c r="CA93" s="288"/>
      <c r="CB93" s="288"/>
      <c r="CC93" s="288"/>
      <c r="CD93" s="288"/>
      <c r="CE93" s="288"/>
      <c r="CF93" s="288"/>
      <c r="CG93" s="288"/>
      <c r="CH93" s="288"/>
      <c r="CI93" s="288"/>
      <c r="CJ93" s="288"/>
      <c r="CK93" s="288"/>
      <c r="CL93" s="288"/>
      <c r="CM93" s="288"/>
      <c r="CN93" s="288"/>
      <c r="CO93" s="288"/>
      <c r="CP93" s="288"/>
      <c r="CQ93" s="288"/>
      <c r="CR93" s="288"/>
      <c r="CS93" s="288"/>
      <c r="CT93" s="288"/>
      <c r="CU93" s="288"/>
      <c r="CV93" s="288"/>
      <c r="CW93" s="288"/>
      <c r="CX93" s="288"/>
      <c r="CY93" s="288"/>
      <c r="CZ93" s="288"/>
      <c r="DA93" s="288"/>
      <c r="DB93" s="288"/>
      <c r="DC93" s="288"/>
      <c r="DD93" s="288"/>
      <c r="DE93" s="288"/>
      <c r="DF93" s="288"/>
      <c r="DG93" s="288"/>
      <c r="DH93" s="288"/>
      <c r="DI93" s="288"/>
      <c r="DJ93" s="288"/>
      <c r="DK93" s="288"/>
      <c r="DL93" s="288"/>
      <c r="DM93" s="288"/>
      <c r="DN93" s="288"/>
      <c r="DO93" s="288"/>
      <c r="DP93" s="288"/>
      <c r="DQ93" s="288"/>
      <c r="DR93" s="288"/>
      <c r="DS93" s="288"/>
      <c r="DT93" s="288"/>
      <c r="DU93" s="288"/>
      <c r="DV93" s="288"/>
      <c r="DW93" s="288"/>
      <c r="DX93" s="288"/>
      <c r="DY93" s="288"/>
      <c r="DZ93" s="288"/>
      <c r="EA93" s="288"/>
      <c r="EB93" s="288"/>
      <c r="EC93" s="288"/>
      <c r="ED93" s="288"/>
      <c r="EE93" s="288"/>
      <c r="EF93" s="288"/>
      <c r="EG93" s="288"/>
      <c r="EH93" s="288"/>
      <c r="EI93" s="288"/>
      <c r="EJ93" s="288"/>
      <c r="EK93" s="288"/>
      <c r="EL93" s="288"/>
      <c r="EM93" s="288"/>
      <c r="EN93" s="288"/>
      <c r="EO93" s="288"/>
      <c r="EP93" s="288"/>
      <c r="EQ93" s="288"/>
      <c r="ER93" s="288"/>
      <c r="ES93" s="288"/>
      <c r="ET93" s="288"/>
      <c r="EU93" s="288"/>
      <c r="EV93" s="288"/>
      <c r="EW93" s="288"/>
      <c r="EX93" s="288"/>
      <c r="EY93" s="288"/>
      <c r="EZ93" s="288"/>
      <c r="FA93" s="288"/>
      <c r="FB93" s="288"/>
      <c r="FC93" s="288"/>
      <c r="FD93" s="288"/>
      <c r="FE93" s="288"/>
      <c r="FF93" s="288"/>
      <c r="FG93" s="288"/>
      <c r="FH93" s="288"/>
      <c r="FI93" s="288"/>
      <c r="FJ93" s="288"/>
      <c r="FK93" s="288"/>
      <c r="FL93" s="288"/>
      <c r="FM93" s="288"/>
      <c r="FN93" s="288"/>
      <c r="FO93" s="288"/>
      <c r="FP93" s="288"/>
      <c r="FQ93" s="288"/>
      <c r="FR93" s="288"/>
      <c r="FS93" s="288"/>
      <c r="FT93" s="288"/>
      <c r="FU93" s="288"/>
      <c r="FV93" s="288"/>
      <c r="FW93" s="288"/>
      <c r="FX93" s="288"/>
      <c r="FY93" s="288"/>
      <c r="FZ93" s="288"/>
      <c r="GA93" s="288"/>
      <c r="GB93" s="288"/>
      <c r="GC93" s="288"/>
      <c r="GD93" s="288"/>
      <c r="GE93" s="288"/>
      <c r="GF93" s="288"/>
      <c r="GG93" s="288"/>
      <c r="GH93" s="288"/>
      <c r="GI93" s="288"/>
      <c r="GJ93" s="288"/>
      <c r="GK93" s="288"/>
      <c r="GL93" s="288"/>
      <c r="GM93" s="288"/>
      <c r="GN93" s="288"/>
      <c r="GO93" s="288"/>
      <c r="GP93" s="288"/>
      <c r="GQ93" s="288"/>
      <c r="GR93" s="288"/>
      <c r="GS93" s="288"/>
      <c r="GT93" s="288"/>
      <c r="GU93" s="288"/>
      <c r="GV93" s="288"/>
      <c r="GW93" s="288"/>
      <c r="GX93" s="288"/>
      <c r="GY93" s="288"/>
      <c r="GZ93" s="288"/>
      <c r="HA93" s="288"/>
      <c r="HB93" s="288"/>
      <c r="HC93" s="288"/>
      <c r="HD93" s="288"/>
      <c r="HE93" s="288"/>
      <c r="HF93" s="288"/>
      <c r="HG93" s="288"/>
      <c r="HH93" s="288"/>
      <c r="HI93" s="288"/>
      <c r="HJ93" s="288"/>
      <c r="HK93" s="288"/>
      <c r="HL93" s="288"/>
      <c r="HM93" s="288"/>
      <c r="HN93" s="288"/>
      <c r="HO93" s="288"/>
      <c r="HP93" s="288"/>
      <c r="HQ93" s="288"/>
    </row>
    <row r="94" spans="1:225" ht="24.75" customHeight="1">
      <c r="A94" s="251" t="s">
        <v>4580</v>
      </c>
      <c r="B94" s="251" t="s">
        <v>2847</v>
      </c>
      <c r="C94" s="270" t="s">
        <v>4234</v>
      </c>
      <c r="D94" s="283">
        <v>1650</v>
      </c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88"/>
      <c r="BF94" s="288"/>
      <c r="BG94" s="288"/>
      <c r="BH94" s="288"/>
      <c r="BI94" s="288"/>
      <c r="BJ94" s="288"/>
      <c r="BK94" s="288"/>
      <c r="BL94" s="288"/>
      <c r="BM94" s="288"/>
      <c r="BN94" s="288"/>
      <c r="BO94" s="288"/>
      <c r="BP94" s="288"/>
      <c r="BQ94" s="288"/>
      <c r="BR94" s="288"/>
      <c r="BS94" s="288"/>
      <c r="BT94" s="288"/>
      <c r="BU94" s="288"/>
      <c r="BV94" s="288"/>
      <c r="BW94" s="288"/>
      <c r="BX94" s="288"/>
      <c r="BY94" s="288"/>
      <c r="BZ94" s="288"/>
      <c r="CA94" s="288"/>
      <c r="CB94" s="288"/>
      <c r="CC94" s="288"/>
      <c r="CD94" s="288"/>
      <c r="CE94" s="288"/>
      <c r="CF94" s="288"/>
      <c r="CG94" s="288"/>
      <c r="CH94" s="288"/>
      <c r="CI94" s="288"/>
      <c r="CJ94" s="288"/>
      <c r="CK94" s="288"/>
      <c r="CL94" s="288"/>
      <c r="CM94" s="288"/>
      <c r="CN94" s="288"/>
      <c r="CO94" s="288"/>
      <c r="CP94" s="288"/>
      <c r="CQ94" s="288"/>
      <c r="CR94" s="288"/>
      <c r="CS94" s="288"/>
      <c r="CT94" s="288"/>
      <c r="CU94" s="288"/>
      <c r="CV94" s="288"/>
      <c r="CW94" s="288"/>
      <c r="CX94" s="288"/>
      <c r="CY94" s="288"/>
      <c r="CZ94" s="288"/>
      <c r="DA94" s="288"/>
      <c r="DB94" s="288"/>
      <c r="DC94" s="288"/>
      <c r="DD94" s="288"/>
      <c r="DE94" s="288"/>
      <c r="DF94" s="288"/>
      <c r="DG94" s="288"/>
      <c r="DH94" s="288"/>
      <c r="DI94" s="288"/>
      <c r="DJ94" s="288"/>
      <c r="DK94" s="288"/>
      <c r="DL94" s="288"/>
      <c r="DM94" s="288"/>
      <c r="DN94" s="288"/>
      <c r="DO94" s="288"/>
      <c r="DP94" s="288"/>
      <c r="DQ94" s="288"/>
      <c r="DR94" s="288"/>
      <c r="DS94" s="288"/>
      <c r="DT94" s="288"/>
      <c r="DU94" s="288"/>
      <c r="DV94" s="288"/>
      <c r="DW94" s="288"/>
      <c r="DX94" s="288"/>
      <c r="DY94" s="288"/>
      <c r="DZ94" s="288"/>
      <c r="EA94" s="288"/>
      <c r="EB94" s="288"/>
      <c r="EC94" s="288"/>
      <c r="ED94" s="288"/>
      <c r="EE94" s="288"/>
      <c r="EF94" s="288"/>
      <c r="EG94" s="288"/>
      <c r="EH94" s="288"/>
      <c r="EI94" s="288"/>
      <c r="EJ94" s="288"/>
      <c r="EK94" s="288"/>
      <c r="EL94" s="288"/>
      <c r="EM94" s="288"/>
      <c r="EN94" s="288"/>
      <c r="EO94" s="288"/>
      <c r="EP94" s="288"/>
      <c r="EQ94" s="288"/>
      <c r="ER94" s="288"/>
      <c r="ES94" s="288"/>
      <c r="ET94" s="288"/>
      <c r="EU94" s="288"/>
      <c r="EV94" s="288"/>
      <c r="EW94" s="288"/>
      <c r="EX94" s="288"/>
      <c r="EY94" s="288"/>
      <c r="EZ94" s="288"/>
      <c r="FA94" s="288"/>
      <c r="FB94" s="288"/>
      <c r="FC94" s="288"/>
      <c r="FD94" s="288"/>
      <c r="FE94" s="288"/>
      <c r="FF94" s="288"/>
      <c r="FG94" s="288"/>
      <c r="FH94" s="288"/>
      <c r="FI94" s="288"/>
      <c r="FJ94" s="288"/>
      <c r="FK94" s="288"/>
      <c r="FL94" s="288"/>
      <c r="FM94" s="288"/>
      <c r="FN94" s="288"/>
      <c r="FO94" s="288"/>
      <c r="FP94" s="288"/>
      <c r="FQ94" s="288"/>
      <c r="FR94" s="288"/>
      <c r="FS94" s="288"/>
      <c r="FT94" s="288"/>
      <c r="FU94" s="288"/>
      <c r="FV94" s="288"/>
      <c r="FW94" s="288"/>
      <c r="FX94" s="288"/>
      <c r="FY94" s="288"/>
      <c r="FZ94" s="288"/>
      <c r="GA94" s="288"/>
      <c r="GB94" s="288"/>
      <c r="GC94" s="288"/>
      <c r="GD94" s="288"/>
      <c r="GE94" s="288"/>
      <c r="GF94" s="288"/>
      <c r="GG94" s="288"/>
      <c r="GH94" s="288"/>
      <c r="GI94" s="288"/>
      <c r="GJ94" s="288"/>
      <c r="GK94" s="288"/>
      <c r="GL94" s="288"/>
      <c r="GM94" s="288"/>
      <c r="GN94" s="288"/>
      <c r="GO94" s="288"/>
      <c r="GP94" s="288"/>
      <c r="GQ94" s="288"/>
      <c r="GR94" s="288"/>
      <c r="GS94" s="288"/>
      <c r="GT94" s="288"/>
      <c r="GU94" s="288"/>
      <c r="GV94" s="288"/>
      <c r="GW94" s="288"/>
      <c r="GX94" s="288"/>
      <c r="GY94" s="288"/>
      <c r="GZ94" s="288"/>
      <c r="HA94" s="288"/>
      <c r="HB94" s="288"/>
      <c r="HC94" s="288"/>
      <c r="HD94" s="288"/>
      <c r="HE94" s="288"/>
      <c r="HF94" s="288"/>
      <c r="HG94" s="288"/>
      <c r="HH94" s="288"/>
      <c r="HI94" s="288"/>
      <c r="HJ94" s="288"/>
      <c r="HK94" s="288"/>
      <c r="HL94" s="288"/>
      <c r="HM94" s="288"/>
      <c r="HN94" s="288"/>
      <c r="HO94" s="288"/>
      <c r="HP94" s="288"/>
      <c r="HQ94" s="288"/>
    </row>
    <row r="95" spans="1:225" ht="24.75" customHeight="1">
      <c r="A95" s="251" t="s">
        <v>4581</v>
      </c>
      <c r="B95" s="251" t="s">
        <v>2847</v>
      </c>
      <c r="C95" s="270" t="s">
        <v>4233</v>
      </c>
      <c r="D95" s="283">
        <v>1760</v>
      </c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88"/>
      <c r="AS95" s="288"/>
      <c r="AT95" s="288"/>
      <c r="AU95" s="288"/>
      <c r="AV95" s="288"/>
      <c r="AW95" s="288"/>
      <c r="AX95" s="288"/>
      <c r="AY95" s="288"/>
      <c r="AZ95" s="288"/>
      <c r="BA95" s="288"/>
      <c r="BB95" s="288"/>
      <c r="BC95" s="288"/>
      <c r="BD95" s="288"/>
      <c r="BE95" s="288"/>
      <c r="BF95" s="288"/>
      <c r="BG95" s="288"/>
      <c r="BH95" s="288"/>
      <c r="BI95" s="288"/>
      <c r="BJ95" s="288"/>
      <c r="BK95" s="288"/>
      <c r="BL95" s="288"/>
      <c r="BM95" s="288"/>
      <c r="BN95" s="288"/>
      <c r="BO95" s="288"/>
      <c r="BP95" s="288"/>
      <c r="BQ95" s="288"/>
      <c r="BR95" s="288"/>
      <c r="BS95" s="288"/>
      <c r="BT95" s="288"/>
      <c r="BU95" s="288"/>
      <c r="BV95" s="288"/>
      <c r="BW95" s="288"/>
      <c r="BX95" s="288"/>
      <c r="BY95" s="288"/>
      <c r="BZ95" s="288"/>
      <c r="CA95" s="288"/>
      <c r="CB95" s="288"/>
      <c r="CC95" s="288"/>
      <c r="CD95" s="288"/>
      <c r="CE95" s="288"/>
      <c r="CF95" s="288"/>
      <c r="CG95" s="288"/>
      <c r="CH95" s="288"/>
      <c r="CI95" s="288"/>
      <c r="CJ95" s="288"/>
      <c r="CK95" s="288"/>
      <c r="CL95" s="288"/>
      <c r="CM95" s="288"/>
      <c r="CN95" s="288"/>
      <c r="CO95" s="288"/>
      <c r="CP95" s="288"/>
      <c r="CQ95" s="288"/>
      <c r="CR95" s="288"/>
      <c r="CS95" s="288"/>
      <c r="CT95" s="288"/>
      <c r="CU95" s="288"/>
      <c r="CV95" s="288"/>
      <c r="CW95" s="288"/>
      <c r="CX95" s="288"/>
      <c r="CY95" s="288"/>
      <c r="CZ95" s="288"/>
      <c r="DA95" s="288"/>
      <c r="DB95" s="288"/>
      <c r="DC95" s="288"/>
      <c r="DD95" s="288"/>
      <c r="DE95" s="288"/>
      <c r="DF95" s="288"/>
      <c r="DG95" s="288"/>
      <c r="DH95" s="288"/>
      <c r="DI95" s="288"/>
      <c r="DJ95" s="288"/>
      <c r="DK95" s="288"/>
      <c r="DL95" s="288"/>
      <c r="DM95" s="288"/>
      <c r="DN95" s="288"/>
      <c r="DO95" s="288"/>
      <c r="DP95" s="288"/>
      <c r="DQ95" s="288"/>
      <c r="DR95" s="288"/>
      <c r="DS95" s="288"/>
      <c r="DT95" s="288"/>
      <c r="DU95" s="288"/>
      <c r="DV95" s="288"/>
      <c r="DW95" s="288"/>
      <c r="DX95" s="288"/>
      <c r="DY95" s="288"/>
      <c r="DZ95" s="288"/>
      <c r="EA95" s="288"/>
      <c r="EB95" s="288"/>
      <c r="EC95" s="288"/>
      <c r="ED95" s="288"/>
      <c r="EE95" s="288"/>
      <c r="EF95" s="288"/>
      <c r="EG95" s="288"/>
      <c r="EH95" s="288"/>
      <c r="EI95" s="288"/>
      <c r="EJ95" s="288"/>
      <c r="EK95" s="288"/>
      <c r="EL95" s="288"/>
      <c r="EM95" s="288"/>
      <c r="EN95" s="288"/>
      <c r="EO95" s="288"/>
      <c r="EP95" s="288"/>
      <c r="EQ95" s="288"/>
      <c r="ER95" s="288"/>
      <c r="ES95" s="288"/>
      <c r="ET95" s="288"/>
      <c r="EU95" s="288"/>
      <c r="EV95" s="288"/>
      <c r="EW95" s="288"/>
      <c r="EX95" s="288"/>
      <c r="EY95" s="288"/>
      <c r="EZ95" s="288"/>
      <c r="FA95" s="288"/>
      <c r="FB95" s="288"/>
      <c r="FC95" s="288"/>
      <c r="FD95" s="288"/>
      <c r="FE95" s="288"/>
      <c r="FF95" s="288"/>
      <c r="FG95" s="288"/>
      <c r="FH95" s="288"/>
      <c r="FI95" s="288"/>
      <c r="FJ95" s="288"/>
      <c r="FK95" s="288"/>
      <c r="FL95" s="288"/>
      <c r="FM95" s="288"/>
      <c r="FN95" s="288"/>
      <c r="FO95" s="288"/>
      <c r="FP95" s="288"/>
      <c r="FQ95" s="288"/>
      <c r="FR95" s="288"/>
      <c r="FS95" s="288"/>
      <c r="FT95" s="288"/>
      <c r="FU95" s="288"/>
      <c r="FV95" s="288"/>
      <c r="FW95" s="288"/>
      <c r="FX95" s="288"/>
      <c r="FY95" s="288"/>
      <c r="FZ95" s="288"/>
      <c r="GA95" s="288"/>
      <c r="GB95" s="288"/>
      <c r="GC95" s="288"/>
      <c r="GD95" s="288"/>
      <c r="GE95" s="288"/>
      <c r="GF95" s="288"/>
      <c r="GG95" s="288"/>
      <c r="GH95" s="288"/>
      <c r="GI95" s="288"/>
      <c r="GJ95" s="288"/>
      <c r="GK95" s="288"/>
      <c r="GL95" s="288"/>
      <c r="GM95" s="288"/>
      <c r="GN95" s="288"/>
      <c r="GO95" s="288"/>
      <c r="GP95" s="288"/>
      <c r="GQ95" s="288"/>
      <c r="GR95" s="288"/>
      <c r="GS95" s="288"/>
      <c r="GT95" s="288"/>
      <c r="GU95" s="288"/>
      <c r="GV95" s="288"/>
      <c r="GW95" s="288"/>
      <c r="GX95" s="288"/>
      <c r="GY95" s="288"/>
      <c r="GZ95" s="288"/>
      <c r="HA95" s="288"/>
      <c r="HB95" s="288"/>
      <c r="HC95" s="288"/>
      <c r="HD95" s="288"/>
      <c r="HE95" s="288"/>
      <c r="HF95" s="288"/>
      <c r="HG95" s="288"/>
      <c r="HH95" s="288"/>
      <c r="HI95" s="288"/>
      <c r="HJ95" s="288"/>
      <c r="HK95" s="288"/>
      <c r="HL95" s="288"/>
      <c r="HM95" s="288"/>
      <c r="HN95" s="288"/>
      <c r="HO95" s="288"/>
      <c r="HP95" s="288"/>
      <c r="HQ95" s="288"/>
    </row>
    <row r="96" spans="1:225" ht="24.75" customHeight="1">
      <c r="A96" s="251" t="s">
        <v>4582</v>
      </c>
      <c r="B96" s="251" t="s">
        <v>2847</v>
      </c>
      <c r="C96" s="270" t="s">
        <v>4235</v>
      </c>
      <c r="D96" s="283">
        <v>1760</v>
      </c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88"/>
      <c r="BF96" s="288"/>
      <c r="BG96" s="288"/>
      <c r="BH96" s="288"/>
      <c r="BI96" s="288"/>
      <c r="BJ96" s="288"/>
      <c r="BK96" s="288"/>
      <c r="BL96" s="288"/>
      <c r="BM96" s="288"/>
      <c r="BN96" s="288"/>
      <c r="BO96" s="288"/>
      <c r="BP96" s="288"/>
      <c r="BQ96" s="288"/>
      <c r="BR96" s="288"/>
      <c r="BS96" s="288"/>
      <c r="BT96" s="288"/>
      <c r="BU96" s="288"/>
      <c r="BV96" s="288"/>
      <c r="BW96" s="288"/>
      <c r="BX96" s="288"/>
      <c r="BY96" s="288"/>
      <c r="BZ96" s="288"/>
      <c r="CA96" s="288"/>
      <c r="CB96" s="288"/>
      <c r="CC96" s="288"/>
      <c r="CD96" s="288"/>
      <c r="CE96" s="288"/>
      <c r="CF96" s="288"/>
      <c r="CG96" s="288"/>
      <c r="CH96" s="288"/>
      <c r="CI96" s="288"/>
      <c r="CJ96" s="288"/>
      <c r="CK96" s="288"/>
      <c r="CL96" s="288"/>
      <c r="CM96" s="288"/>
      <c r="CN96" s="288"/>
      <c r="CO96" s="288"/>
      <c r="CP96" s="288"/>
      <c r="CQ96" s="288"/>
      <c r="CR96" s="288"/>
      <c r="CS96" s="288"/>
      <c r="CT96" s="288"/>
      <c r="CU96" s="288"/>
      <c r="CV96" s="288"/>
      <c r="CW96" s="288"/>
      <c r="CX96" s="288"/>
      <c r="CY96" s="288"/>
      <c r="CZ96" s="288"/>
      <c r="DA96" s="288"/>
      <c r="DB96" s="288"/>
      <c r="DC96" s="288"/>
      <c r="DD96" s="288"/>
      <c r="DE96" s="288"/>
      <c r="DF96" s="288"/>
      <c r="DG96" s="288"/>
      <c r="DH96" s="288"/>
      <c r="DI96" s="288"/>
      <c r="DJ96" s="288"/>
      <c r="DK96" s="288"/>
      <c r="DL96" s="288"/>
      <c r="DM96" s="288"/>
      <c r="DN96" s="288"/>
      <c r="DO96" s="288"/>
      <c r="DP96" s="288"/>
      <c r="DQ96" s="288"/>
      <c r="DR96" s="288"/>
      <c r="DS96" s="288"/>
      <c r="DT96" s="288"/>
      <c r="DU96" s="288"/>
      <c r="DV96" s="288"/>
      <c r="DW96" s="288"/>
      <c r="DX96" s="288"/>
      <c r="DY96" s="288"/>
      <c r="DZ96" s="288"/>
      <c r="EA96" s="288"/>
      <c r="EB96" s="288"/>
      <c r="EC96" s="288"/>
      <c r="ED96" s="288"/>
      <c r="EE96" s="288"/>
      <c r="EF96" s="288"/>
      <c r="EG96" s="288"/>
      <c r="EH96" s="288"/>
      <c r="EI96" s="288"/>
      <c r="EJ96" s="288"/>
      <c r="EK96" s="288"/>
      <c r="EL96" s="288"/>
      <c r="EM96" s="288"/>
      <c r="EN96" s="288"/>
      <c r="EO96" s="288"/>
      <c r="EP96" s="288"/>
      <c r="EQ96" s="288"/>
      <c r="ER96" s="288"/>
      <c r="ES96" s="288"/>
      <c r="ET96" s="288"/>
      <c r="EU96" s="288"/>
      <c r="EV96" s="288"/>
      <c r="EW96" s="288"/>
      <c r="EX96" s="288"/>
      <c r="EY96" s="288"/>
      <c r="EZ96" s="288"/>
      <c r="FA96" s="288"/>
      <c r="FB96" s="288"/>
      <c r="FC96" s="288"/>
      <c r="FD96" s="288"/>
      <c r="FE96" s="288"/>
      <c r="FF96" s="288"/>
      <c r="FG96" s="288"/>
      <c r="FH96" s="288"/>
      <c r="FI96" s="288"/>
      <c r="FJ96" s="288"/>
      <c r="FK96" s="288"/>
      <c r="FL96" s="288"/>
      <c r="FM96" s="288"/>
      <c r="FN96" s="288"/>
      <c r="FO96" s="288"/>
      <c r="FP96" s="288"/>
      <c r="FQ96" s="288"/>
      <c r="FR96" s="288"/>
      <c r="FS96" s="288"/>
      <c r="FT96" s="288"/>
      <c r="FU96" s="288"/>
      <c r="FV96" s="288"/>
      <c r="FW96" s="288"/>
      <c r="FX96" s="288"/>
      <c r="FY96" s="288"/>
      <c r="FZ96" s="288"/>
      <c r="GA96" s="288"/>
      <c r="GB96" s="288"/>
      <c r="GC96" s="288"/>
      <c r="GD96" s="288"/>
      <c r="GE96" s="288"/>
      <c r="GF96" s="288"/>
      <c r="GG96" s="288"/>
      <c r="GH96" s="288"/>
      <c r="GI96" s="288"/>
      <c r="GJ96" s="288"/>
      <c r="GK96" s="288"/>
      <c r="GL96" s="288"/>
      <c r="GM96" s="288"/>
      <c r="GN96" s="288"/>
      <c r="GO96" s="288"/>
      <c r="GP96" s="288"/>
      <c r="GQ96" s="288"/>
      <c r="GR96" s="288"/>
      <c r="GS96" s="288"/>
      <c r="GT96" s="288"/>
      <c r="GU96" s="288"/>
      <c r="GV96" s="288"/>
      <c r="GW96" s="288"/>
      <c r="GX96" s="288"/>
      <c r="GY96" s="288"/>
      <c r="GZ96" s="288"/>
      <c r="HA96" s="288"/>
      <c r="HB96" s="288"/>
      <c r="HC96" s="288"/>
      <c r="HD96" s="288"/>
      <c r="HE96" s="288"/>
      <c r="HF96" s="288"/>
      <c r="HG96" s="288"/>
      <c r="HH96" s="288"/>
      <c r="HI96" s="288"/>
      <c r="HJ96" s="288"/>
      <c r="HK96" s="288"/>
      <c r="HL96" s="288"/>
      <c r="HM96" s="288"/>
      <c r="HN96" s="288"/>
      <c r="HO96" s="288"/>
      <c r="HP96" s="288"/>
      <c r="HQ96" s="288"/>
    </row>
    <row r="97" spans="1:225" ht="24.75" customHeight="1">
      <c r="A97" s="251" t="s">
        <v>4583</v>
      </c>
      <c r="B97" s="251" t="s">
        <v>2847</v>
      </c>
      <c r="C97" s="270" t="s">
        <v>4236</v>
      </c>
      <c r="D97" s="283">
        <v>1870</v>
      </c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8"/>
      <c r="BV97" s="288"/>
      <c r="BW97" s="288"/>
      <c r="BX97" s="288"/>
      <c r="BY97" s="288"/>
      <c r="BZ97" s="288"/>
      <c r="CA97" s="288"/>
      <c r="CB97" s="288"/>
      <c r="CC97" s="288"/>
      <c r="CD97" s="288"/>
      <c r="CE97" s="288"/>
      <c r="CF97" s="288"/>
      <c r="CG97" s="288"/>
      <c r="CH97" s="288"/>
      <c r="CI97" s="288"/>
      <c r="CJ97" s="288"/>
      <c r="CK97" s="288"/>
      <c r="CL97" s="288"/>
      <c r="CM97" s="288"/>
      <c r="CN97" s="288"/>
      <c r="CO97" s="288"/>
      <c r="CP97" s="288"/>
      <c r="CQ97" s="288"/>
      <c r="CR97" s="288"/>
      <c r="CS97" s="288"/>
      <c r="CT97" s="288"/>
      <c r="CU97" s="288"/>
      <c r="CV97" s="288"/>
      <c r="CW97" s="288"/>
      <c r="CX97" s="288"/>
      <c r="CY97" s="288"/>
      <c r="CZ97" s="288"/>
      <c r="DA97" s="288"/>
      <c r="DB97" s="288"/>
      <c r="DC97" s="288"/>
      <c r="DD97" s="288"/>
      <c r="DE97" s="288"/>
      <c r="DF97" s="288"/>
      <c r="DG97" s="288"/>
      <c r="DH97" s="288"/>
      <c r="DI97" s="288"/>
      <c r="DJ97" s="288"/>
      <c r="DK97" s="288"/>
      <c r="DL97" s="288"/>
      <c r="DM97" s="288"/>
      <c r="DN97" s="288"/>
      <c r="DO97" s="288"/>
      <c r="DP97" s="288"/>
      <c r="DQ97" s="288"/>
      <c r="DR97" s="288"/>
      <c r="DS97" s="288"/>
      <c r="DT97" s="288"/>
      <c r="DU97" s="288"/>
      <c r="DV97" s="288"/>
      <c r="DW97" s="288"/>
      <c r="DX97" s="288"/>
      <c r="DY97" s="288"/>
      <c r="DZ97" s="288"/>
      <c r="EA97" s="288"/>
      <c r="EB97" s="288"/>
      <c r="EC97" s="288"/>
      <c r="ED97" s="288"/>
      <c r="EE97" s="288"/>
      <c r="EF97" s="288"/>
      <c r="EG97" s="288"/>
      <c r="EH97" s="288"/>
      <c r="EI97" s="288"/>
      <c r="EJ97" s="288"/>
      <c r="EK97" s="288"/>
      <c r="EL97" s="288"/>
      <c r="EM97" s="288"/>
      <c r="EN97" s="288"/>
      <c r="EO97" s="288"/>
      <c r="EP97" s="288"/>
      <c r="EQ97" s="288"/>
      <c r="ER97" s="288"/>
      <c r="ES97" s="288"/>
      <c r="ET97" s="288"/>
      <c r="EU97" s="288"/>
      <c r="EV97" s="288"/>
      <c r="EW97" s="288"/>
      <c r="EX97" s="288"/>
      <c r="EY97" s="288"/>
      <c r="EZ97" s="288"/>
      <c r="FA97" s="288"/>
      <c r="FB97" s="288"/>
      <c r="FC97" s="288"/>
      <c r="FD97" s="288"/>
      <c r="FE97" s="288"/>
      <c r="FF97" s="288"/>
      <c r="FG97" s="288"/>
      <c r="FH97" s="288"/>
      <c r="FI97" s="288"/>
      <c r="FJ97" s="288"/>
      <c r="FK97" s="288"/>
      <c r="FL97" s="288"/>
      <c r="FM97" s="288"/>
      <c r="FN97" s="288"/>
      <c r="FO97" s="288"/>
      <c r="FP97" s="288"/>
      <c r="FQ97" s="288"/>
      <c r="FR97" s="288"/>
      <c r="FS97" s="288"/>
      <c r="FT97" s="288"/>
      <c r="FU97" s="288"/>
      <c r="FV97" s="288"/>
      <c r="FW97" s="288"/>
      <c r="FX97" s="288"/>
      <c r="FY97" s="288"/>
      <c r="FZ97" s="288"/>
      <c r="GA97" s="288"/>
      <c r="GB97" s="288"/>
      <c r="GC97" s="288"/>
      <c r="GD97" s="288"/>
      <c r="GE97" s="288"/>
      <c r="GF97" s="288"/>
      <c r="GG97" s="288"/>
      <c r="GH97" s="288"/>
      <c r="GI97" s="288"/>
      <c r="GJ97" s="288"/>
      <c r="GK97" s="288"/>
      <c r="GL97" s="288"/>
      <c r="GM97" s="288"/>
      <c r="GN97" s="288"/>
      <c r="GO97" s="288"/>
      <c r="GP97" s="288"/>
      <c r="GQ97" s="288"/>
      <c r="GR97" s="288"/>
      <c r="GS97" s="288"/>
      <c r="GT97" s="288"/>
      <c r="GU97" s="288"/>
      <c r="GV97" s="288"/>
      <c r="GW97" s="288"/>
      <c r="GX97" s="288"/>
      <c r="GY97" s="288"/>
      <c r="GZ97" s="288"/>
      <c r="HA97" s="288"/>
      <c r="HB97" s="288"/>
      <c r="HC97" s="288"/>
      <c r="HD97" s="288"/>
      <c r="HE97" s="288"/>
      <c r="HF97" s="288"/>
      <c r="HG97" s="288"/>
      <c r="HH97" s="288"/>
      <c r="HI97" s="288"/>
      <c r="HJ97" s="288"/>
      <c r="HK97" s="288"/>
      <c r="HL97" s="288"/>
      <c r="HM97" s="288"/>
      <c r="HN97" s="288"/>
      <c r="HO97" s="288"/>
      <c r="HP97" s="288"/>
      <c r="HQ97" s="288"/>
    </row>
    <row r="98" spans="1:225" ht="27" customHeight="1">
      <c r="A98" s="251" t="s">
        <v>4584</v>
      </c>
      <c r="B98" s="251" t="s">
        <v>2847</v>
      </c>
      <c r="C98" s="270" t="s">
        <v>5795</v>
      </c>
      <c r="D98" s="283">
        <v>3300</v>
      </c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288"/>
      <c r="AO98" s="288"/>
      <c r="AP98" s="288"/>
      <c r="AQ98" s="288"/>
      <c r="AR98" s="288"/>
      <c r="AS98" s="288"/>
      <c r="AT98" s="288"/>
      <c r="AU98" s="288"/>
      <c r="AV98" s="288"/>
      <c r="AW98" s="288"/>
      <c r="AX98" s="288"/>
      <c r="AY98" s="288"/>
      <c r="AZ98" s="288"/>
      <c r="BA98" s="288"/>
      <c r="BB98" s="288"/>
      <c r="BC98" s="288"/>
      <c r="BD98" s="288"/>
      <c r="BE98" s="288"/>
      <c r="BF98" s="288"/>
      <c r="BG98" s="288"/>
      <c r="BH98" s="288"/>
      <c r="BI98" s="288"/>
      <c r="BJ98" s="288"/>
      <c r="BK98" s="288"/>
      <c r="BL98" s="288"/>
      <c r="BM98" s="288"/>
      <c r="BN98" s="288"/>
      <c r="BO98" s="288"/>
      <c r="BP98" s="288"/>
      <c r="BQ98" s="288"/>
      <c r="BR98" s="288"/>
      <c r="BS98" s="288"/>
      <c r="BT98" s="288"/>
      <c r="BU98" s="288"/>
      <c r="BV98" s="288"/>
      <c r="BW98" s="288"/>
      <c r="BX98" s="288"/>
      <c r="BY98" s="288"/>
      <c r="BZ98" s="288"/>
      <c r="CA98" s="288"/>
      <c r="CB98" s="288"/>
      <c r="CC98" s="288"/>
      <c r="CD98" s="288"/>
      <c r="CE98" s="288"/>
      <c r="CF98" s="288"/>
      <c r="CG98" s="288"/>
      <c r="CH98" s="288"/>
      <c r="CI98" s="288"/>
      <c r="CJ98" s="288"/>
      <c r="CK98" s="288"/>
      <c r="CL98" s="288"/>
      <c r="CM98" s="288"/>
      <c r="CN98" s="288"/>
      <c r="CO98" s="288"/>
      <c r="CP98" s="288"/>
      <c r="CQ98" s="288"/>
      <c r="CR98" s="288"/>
      <c r="CS98" s="288"/>
      <c r="CT98" s="288"/>
      <c r="CU98" s="288"/>
      <c r="CV98" s="288"/>
      <c r="CW98" s="288"/>
      <c r="CX98" s="288"/>
      <c r="CY98" s="288"/>
      <c r="CZ98" s="288"/>
      <c r="DA98" s="288"/>
      <c r="DB98" s="288"/>
      <c r="DC98" s="288"/>
      <c r="DD98" s="288"/>
      <c r="DE98" s="288"/>
      <c r="DF98" s="288"/>
      <c r="DG98" s="288"/>
      <c r="DH98" s="288"/>
      <c r="DI98" s="288"/>
      <c r="DJ98" s="288"/>
      <c r="DK98" s="288"/>
      <c r="DL98" s="288"/>
      <c r="DM98" s="288"/>
      <c r="DN98" s="288"/>
      <c r="DO98" s="288"/>
      <c r="DP98" s="288"/>
      <c r="DQ98" s="288"/>
      <c r="DR98" s="288"/>
      <c r="DS98" s="288"/>
      <c r="DT98" s="288"/>
      <c r="DU98" s="288"/>
      <c r="DV98" s="288"/>
      <c r="DW98" s="288"/>
      <c r="DX98" s="288"/>
      <c r="DY98" s="288"/>
      <c r="DZ98" s="288"/>
      <c r="EA98" s="288"/>
      <c r="EB98" s="288"/>
      <c r="EC98" s="288"/>
      <c r="ED98" s="288"/>
      <c r="EE98" s="288"/>
      <c r="EF98" s="288"/>
      <c r="EG98" s="288"/>
      <c r="EH98" s="288"/>
      <c r="EI98" s="288"/>
      <c r="EJ98" s="288"/>
      <c r="EK98" s="288"/>
      <c r="EL98" s="288"/>
      <c r="EM98" s="288"/>
      <c r="EN98" s="288"/>
      <c r="EO98" s="288"/>
      <c r="EP98" s="288"/>
      <c r="EQ98" s="288"/>
      <c r="ER98" s="288"/>
      <c r="ES98" s="288"/>
      <c r="ET98" s="288"/>
      <c r="EU98" s="288"/>
      <c r="EV98" s="288"/>
      <c r="EW98" s="288"/>
      <c r="EX98" s="288"/>
      <c r="EY98" s="288"/>
      <c r="EZ98" s="288"/>
      <c r="FA98" s="288"/>
      <c r="FB98" s="288"/>
      <c r="FC98" s="288"/>
      <c r="FD98" s="288"/>
      <c r="FE98" s="288"/>
      <c r="FF98" s="288"/>
      <c r="FG98" s="288"/>
      <c r="FH98" s="288"/>
      <c r="FI98" s="288"/>
      <c r="FJ98" s="288"/>
      <c r="FK98" s="288"/>
      <c r="FL98" s="288"/>
      <c r="FM98" s="288"/>
      <c r="FN98" s="288"/>
      <c r="FO98" s="288"/>
      <c r="FP98" s="288"/>
      <c r="FQ98" s="288"/>
      <c r="FR98" s="288"/>
      <c r="FS98" s="288"/>
      <c r="FT98" s="288"/>
      <c r="FU98" s="288"/>
      <c r="FV98" s="288"/>
      <c r="FW98" s="288"/>
      <c r="FX98" s="288"/>
      <c r="FY98" s="288"/>
      <c r="FZ98" s="288"/>
      <c r="GA98" s="288"/>
      <c r="GB98" s="288"/>
      <c r="GC98" s="288"/>
      <c r="GD98" s="288"/>
      <c r="GE98" s="288"/>
      <c r="GF98" s="288"/>
      <c r="GG98" s="288"/>
      <c r="GH98" s="288"/>
      <c r="GI98" s="288"/>
      <c r="GJ98" s="288"/>
      <c r="GK98" s="288"/>
      <c r="GL98" s="288"/>
      <c r="GM98" s="288"/>
      <c r="GN98" s="288"/>
      <c r="GO98" s="288"/>
      <c r="GP98" s="288"/>
      <c r="GQ98" s="288"/>
      <c r="GR98" s="288"/>
      <c r="GS98" s="288"/>
      <c r="GT98" s="288"/>
      <c r="GU98" s="288"/>
      <c r="GV98" s="288"/>
      <c r="GW98" s="288"/>
      <c r="GX98" s="288"/>
      <c r="GY98" s="288"/>
      <c r="GZ98" s="288"/>
      <c r="HA98" s="288"/>
      <c r="HB98" s="288"/>
      <c r="HC98" s="288"/>
      <c r="HD98" s="288"/>
      <c r="HE98" s="288"/>
      <c r="HF98" s="288"/>
      <c r="HG98" s="288"/>
      <c r="HH98" s="288"/>
      <c r="HI98" s="288"/>
      <c r="HJ98" s="288"/>
      <c r="HK98" s="288"/>
      <c r="HL98" s="288"/>
      <c r="HM98" s="288"/>
      <c r="HN98" s="288"/>
      <c r="HO98" s="288"/>
      <c r="HP98" s="288"/>
      <c r="HQ98" s="288"/>
    </row>
    <row r="99" spans="1:225" ht="15" customHeight="1">
      <c r="A99" s="251" t="s">
        <v>4585</v>
      </c>
      <c r="B99" s="251" t="s">
        <v>2848</v>
      </c>
      <c r="C99" s="270" t="s">
        <v>425</v>
      </c>
      <c r="D99" s="283">
        <v>990</v>
      </c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/>
      <c r="AR99" s="288"/>
      <c r="AS99" s="288"/>
      <c r="AT99" s="288"/>
      <c r="AU99" s="288"/>
      <c r="AV99" s="288"/>
      <c r="AW99" s="288"/>
      <c r="AX99" s="288"/>
      <c r="AY99" s="288"/>
      <c r="AZ99" s="288"/>
      <c r="BA99" s="288"/>
      <c r="BB99" s="288"/>
      <c r="BC99" s="288"/>
      <c r="BD99" s="288"/>
      <c r="BE99" s="288"/>
      <c r="BF99" s="288"/>
      <c r="BG99" s="288"/>
      <c r="BH99" s="288"/>
      <c r="BI99" s="288"/>
      <c r="BJ99" s="288"/>
      <c r="BK99" s="288"/>
      <c r="BL99" s="288"/>
      <c r="BM99" s="288"/>
      <c r="BN99" s="288"/>
      <c r="BO99" s="288"/>
      <c r="BP99" s="288"/>
      <c r="BQ99" s="288"/>
      <c r="BR99" s="288"/>
      <c r="BS99" s="288"/>
      <c r="BT99" s="288"/>
      <c r="BU99" s="288"/>
      <c r="BV99" s="288"/>
      <c r="BW99" s="288"/>
      <c r="BX99" s="288"/>
      <c r="BY99" s="288"/>
      <c r="BZ99" s="288"/>
      <c r="CA99" s="288"/>
      <c r="CB99" s="288"/>
      <c r="CC99" s="288"/>
      <c r="CD99" s="288"/>
      <c r="CE99" s="288"/>
      <c r="CF99" s="288"/>
      <c r="CG99" s="288"/>
      <c r="CH99" s="288"/>
      <c r="CI99" s="288"/>
      <c r="CJ99" s="288"/>
      <c r="CK99" s="288"/>
      <c r="CL99" s="288"/>
      <c r="CM99" s="288"/>
      <c r="CN99" s="288"/>
      <c r="CO99" s="288"/>
      <c r="CP99" s="288"/>
      <c r="CQ99" s="288"/>
      <c r="CR99" s="288"/>
      <c r="CS99" s="288"/>
      <c r="CT99" s="288"/>
      <c r="CU99" s="288"/>
      <c r="CV99" s="288"/>
      <c r="CW99" s="288"/>
      <c r="CX99" s="288"/>
      <c r="CY99" s="288"/>
      <c r="CZ99" s="288"/>
      <c r="DA99" s="288"/>
      <c r="DB99" s="288"/>
      <c r="DC99" s="288"/>
      <c r="DD99" s="288"/>
      <c r="DE99" s="288"/>
      <c r="DF99" s="288"/>
      <c r="DG99" s="288"/>
      <c r="DH99" s="288"/>
      <c r="DI99" s="288"/>
      <c r="DJ99" s="288"/>
      <c r="DK99" s="288"/>
      <c r="DL99" s="288"/>
      <c r="DM99" s="288"/>
      <c r="DN99" s="288"/>
      <c r="DO99" s="288"/>
      <c r="DP99" s="288"/>
      <c r="DQ99" s="288"/>
      <c r="DR99" s="288"/>
      <c r="DS99" s="288"/>
      <c r="DT99" s="288"/>
      <c r="DU99" s="288"/>
      <c r="DV99" s="288"/>
      <c r="DW99" s="288"/>
      <c r="DX99" s="288"/>
      <c r="DY99" s="288"/>
      <c r="DZ99" s="288"/>
      <c r="EA99" s="288"/>
      <c r="EB99" s="288"/>
      <c r="EC99" s="288"/>
      <c r="ED99" s="288"/>
      <c r="EE99" s="288"/>
      <c r="EF99" s="288"/>
      <c r="EG99" s="288"/>
      <c r="EH99" s="288"/>
      <c r="EI99" s="288"/>
      <c r="EJ99" s="288"/>
      <c r="EK99" s="288"/>
      <c r="EL99" s="288"/>
      <c r="EM99" s="288"/>
      <c r="EN99" s="288"/>
      <c r="EO99" s="288"/>
      <c r="EP99" s="288"/>
      <c r="EQ99" s="288"/>
      <c r="ER99" s="288"/>
      <c r="ES99" s="288"/>
      <c r="ET99" s="288"/>
      <c r="EU99" s="288"/>
      <c r="EV99" s="288"/>
      <c r="EW99" s="288"/>
      <c r="EX99" s="288"/>
      <c r="EY99" s="288"/>
      <c r="EZ99" s="288"/>
      <c r="FA99" s="288"/>
      <c r="FB99" s="288"/>
      <c r="FC99" s="288"/>
      <c r="FD99" s="288"/>
      <c r="FE99" s="288"/>
      <c r="FF99" s="288"/>
      <c r="FG99" s="288"/>
      <c r="FH99" s="288"/>
      <c r="FI99" s="288"/>
      <c r="FJ99" s="288"/>
      <c r="FK99" s="288"/>
      <c r="FL99" s="288"/>
      <c r="FM99" s="288"/>
      <c r="FN99" s="288"/>
      <c r="FO99" s="288"/>
      <c r="FP99" s="288"/>
      <c r="FQ99" s="288"/>
      <c r="FR99" s="288"/>
      <c r="FS99" s="288"/>
      <c r="FT99" s="288"/>
      <c r="FU99" s="288"/>
      <c r="FV99" s="288"/>
      <c r="FW99" s="288"/>
      <c r="FX99" s="288"/>
      <c r="FY99" s="288"/>
      <c r="FZ99" s="288"/>
      <c r="GA99" s="288"/>
      <c r="GB99" s="288"/>
      <c r="GC99" s="288"/>
      <c r="GD99" s="288"/>
      <c r="GE99" s="288"/>
      <c r="GF99" s="288"/>
      <c r="GG99" s="288"/>
      <c r="GH99" s="288"/>
      <c r="GI99" s="288"/>
      <c r="GJ99" s="288"/>
      <c r="GK99" s="288"/>
      <c r="GL99" s="288"/>
      <c r="GM99" s="288"/>
      <c r="GN99" s="288"/>
      <c r="GO99" s="288"/>
      <c r="GP99" s="288"/>
      <c r="GQ99" s="288"/>
      <c r="GR99" s="288"/>
      <c r="GS99" s="288"/>
      <c r="GT99" s="288"/>
      <c r="GU99" s="288"/>
      <c r="GV99" s="288"/>
      <c r="GW99" s="288"/>
      <c r="GX99" s="288"/>
      <c r="GY99" s="288"/>
      <c r="GZ99" s="288"/>
      <c r="HA99" s="288"/>
      <c r="HB99" s="288"/>
      <c r="HC99" s="288"/>
      <c r="HD99" s="288"/>
      <c r="HE99" s="288"/>
      <c r="HF99" s="288"/>
      <c r="HG99" s="288"/>
      <c r="HH99" s="288"/>
      <c r="HI99" s="288"/>
      <c r="HJ99" s="288"/>
      <c r="HK99" s="288"/>
      <c r="HL99" s="288"/>
      <c r="HM99" s="288"/>
      <c r="HN99" s="288"/>
      <c r="HO99" s="288"/>
      <c r="HP99" s="288"/>
      <c r="HQ99" s="288"/>
    </row>
    <row r="100" spans="1:225" ht="24" customHeight="1">
      <c r="A100" s="251" t="s">
        <v>4586</v>
      </c>
      <c r="B100" s="251" t="s">
        <v>2848</v>
      </c>
      <c r="C100" s="270" t="s">
        <v>4237</v>
      </c>
      <c r="D100" s="283">
        <v>990</v>
      </c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88"/>
      <c r="BN100" s="288"/>
      <c r="BO100" s="288"/>
      <c r="BP100" s="288"/>
      <c r="BQ100" s="288"/>
      <c r="BR100" s="288"/>
      <c r="BS100" s="288"/>
      <c r="BT100" s="288"/>
      <c r="BU100" s="288"/>
      <c r="BV100" s="288"/>
      <c r="BW100" s="288"/>
      <c r="BX100" s="288"/>
      <c r="BY100" s="288"/>
      <c r="BZ100" s="288"/>
      <c r="CA100" s="288"/>
      <c r="CB100" s="288"/>
      <c r="CC100" s="288"/>
      <c r="CD100" s="288"/>
      <c r="CE100" s="288"/>
      <c r="CF100" s="288"/>
      <c r="CG100" s="288"/>
      <c r="CH100" s="288"/>
      <c r="CI100" s="288"/>
      <c r="CJ100" s="288"/>
      <c r="CK100" s="288"/>
      <c r="CL100" s="288"/>
      <c r="CM100" s="288"/>
      <c r="CN100" s="288"/>
      <c r="CO100" s="288"/>
      <c r="CP100" s="288"/>
      <c r="CQ100" s="288"/>
      <c r="CR100" s="288"/>
      <c r="CS100" s="288"/>
      <c r="CT100" s="288"/>
      <c r="CU100" s="288"/>
      <c r="CV100" s="288"/>
      <c r="CW100" s="288"/>
      <c r="CX100" s="288"/>
      <c r="CY100" s="288"/>
      <c r="CZ100" s="288"/>
      <c r="DA100" s="288"/>
      <c r="DB100" s="288"/>
      <c r="DC100" s="288"/>
      <c r="DD100" s="288"/>
      <c r="DE100" s="288"/>
      <c r="DF100" s="288"/>
      <c r="DG100" s="288"/>
      <c r="DH100" s="288"/>
      <c r="DI100" s="288"/>
      <c r="DJ100" s="288"/>
      <c r="DK100" s="288"/>
      <c r="DL100" s="288"/>
      <c r="DM100" s="288"/>
      <c r="DN100" s="288"/>
      <c r="DO100" s="288"/>
      <c r="DP100" s="288"/>
      <c r="DQ100" s="288"/>
      <c r="DR100" s="288"/>
      <c r="DS100" s="288"/>
      <c r="DT100" s="288"/>
      <c r="DU100" s="288"/>
      <c r="DV100" s="288"/>
      <c r="DW100" s="288"/>
      <c r="DX100" s="288"/>
      <c r="DY100" s="288"/>
      <c r="DZ100" s="288"/>
      <c r="EA100" s="288"/>
      <c r="EB100" s="288"/>
      <c r="EC100" s="288"/>
      <c r="ED100" s="288"/>
      <c r="EE100" s="288"/>
      <c r="EF100" s="288"/>
      <c r="EG100" s="288"/>
      <c r="EH100" s="288"/>
      <c r="EI100" s="288"/>
      <c r="EJ100" s="288"/>
      <c r="EK100" s="288"/>
      <c r="EL100" s="288"/>
      <c r="EM100" s="288"/>
      <c r="EN100" s="288"/>
      <c r="EO100" s="288"/>
      <c r="EP100" s="288"/>
      <c r="EQ100" s="288"/>
      <c r="ER100" s="288"/>
      <c r="ES100" s="288"/>
      <c r="ET100" s="288"/>
      <c r="EU100" s="288"/>
      <c r="EV100" s="288"/>
      <c r="EW100" s="288"/>
      <c r="EX100" s="288"/>
      <c r="EY100" s="288"/>
      <c r="EZ100" s="288"/>
      <c r="FA100" s="288"/>
      <c r="FB100" s="288"/>
      <c r="FC100" s="288"/>
      <c r="FD100" s="288"/>
      <c r="FE100" s="288"/>
      <c r="FF100" s="288"/>
      <c r="FG100" s="288"/>
      <c r="FH100" s="288"/>
      <c r="FI100" s="288"/>
      <c r="FJ100" s="288"/>
      <c r="FK100" s="288"/>
      <c r="FL100" s="288"/>
      <c r="FM100" s="288"/>
      <c r="FN100" s="288"/>
      <c r="FO100" s="288"/>
      <c r="FP100" s="288"/>
      <c r="FQ100" s="288"/>
      <c r="FR100" s="288"/>
      <c r="FS100" s="288"/>
      <c r="FT100" s="288"/>
      <c r="FU100" s="288"/>
      <c r="FV100" s="288"/>
      <c r="FW100" s="288"/>
      <c r="FX100" s="288"/>
      <c r="FY100" s="288"/>
      <c r="FZ100" s="288"/>
      <c r="GA100" s="288"/>
      <c r="GB100" s="288"/>
      <c r="GC100" s="288"/>
      <c r="GD100" s="288"/>
      <c r="GE100" s="288"/>
      <c r="GF100" s="288"/>
      <c r="GG100" s="288"/>
      <c r="GH100" s="288"/>
      <c r="GI100" s="288"/>
      <c r="GJ100" s="288"/>
      <c r="GK100" s="288"/>
      <c r="GL100" s="288"/>
      <c r="GM100" s="288"/>
      <c r="GN100" s="288"/>
      <c r="GO100" s="288"/>
      <c r="GP100" s="288"/>
      <c r="GQ100" s="288"/>
      <c r="GR100" s="288"/>
      <c r="GS100" s="288"/>
      <c r="GT100" s="288"/>
      <c r="GU100" s="288"/>
      <c r="GV100" s="288"/>
      <c r="GW100" s="288"/>
      <c r="GX100" s="288"/>
      <c r="GY100" s="288"/>
      <c r="GZ100" s="288"/>
      <c r="HA100" s="288"/>
      <c r="HB100" s="288"/>
      <c r="HC100" s="288"/>
      <c r="HD100" s="288"/>
      <c r="HE100" s="288"/>
      <c r="HF100" s="288"/>
      <c r="HG100" s="288"/>
      <c r="HH100" s="288"/>
      <c r="HI100" s="288"/>
      <c r="HJ100" s="288"/>
      <c r="HK100" s="288"/>
      <c r="HL100" s="288"/>
      <c r="HM100" s="288"/>
      <c r="HN100" s="288"/>
      <c r="HO100" s="288"/>
      <c r="HP100" s="288"/>
      <c r="HQ100" s="288"/>
    </row>
    <row r="101" spans="1:225" ht="24" customHeight="1">
      <c r="A101" s="251" t="s">
        <v>4587</v>
      </c>
      <c r="B101" s="251" t="s">
        <v>2848</v>
      </c>
      <c r="C101" s="270" t="s">
        <v>4239</v>
      </c>
      <c r="D101" s="283">
        <v>1100</v>
      </c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288"/>
      <c r="AR101" s="288"/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288"/>
      <c r="BH101" s="288"/>
      <c r="BI101" s="288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88"/>
      <c r="BT101" s="288"/>
      <c r="BU101" s="288"/>
      <c r="BV101" s="288"/>
      <c r="BW101" s="288"/>
      <c r="BX101" s="288"/>
      <c r="BY101" s="288"/>
      <c r="BZ101" s="288"/>
      <c r="CA101" s="288"/>
      <c r="CB101" s="288"/>
      <c r="CC101" s="288"/>
      <c r="CD101" s="288"/>
      <c r="CE101" s="288"/>
      <c r="CF101" s="288"/>
      <c r="CG101" s="288"/>
      <c r="CH101" s="288"/>
      <c r="CI101" s="288"/>
      <c r="CJ101" s="288"/>
      <c r="CK101" s="288"/>
      <c r="CL101" s="288"/>
      <c r="CM101" s="288"/>
      <c r="CN101" s="288"/>
      <c r="CO101" s="288"/>
      <c r="CP101" s="288"/>
      <c r="CQ101" s="288"/>
      <c r="CR101" s="288"/>
      <c r="CS101" s="288"/>
      <c r="CT101" s="288"/>
      <c r="CU101" s="288"/>
      <c r="CV101" s="288"/>
      <c r="CW101" s="288"/>
      <c r="CX101" s="288"/>
      <c r="CY101" s="288"/>
      <c r="CZ101" s="288"/>
      <c r="DA101" s="288"/>
      <c r="DB101" s="288"/>
      <c r="DC101" s="288"/>
      <c r="DD101" s="288"/>
      <c r="DE101" s="288"/>
      <c r="DF101" s="288"/>
      <c r="DG101" s="288"/>
      <c r="DH101" s="288"/>
      <c r="DI101" s="288"/>
      <c r="DJ101" s="288"/>
      <c r="DK101" s="288"/>
      <c r="DL101" s="288"/>
      <c r="DM101" s="288"/>
      <c r="DN101" s="288"/>
      <c r="DO101" s="288"/>
      <c r="DP101" s="288"/>
      <c r="DQ101" s="288"/>
      <c r="DR101" s="288"/>
      <c r="DS101" s="288"/>
      <c r="DT101" s="288"/>
      <c r="DU101" s="288"/>
      <c r="DV101" s="288"/>
      <c r="DW101" s="288"/>
      <c r="DX101" s="288"/>
      <c r="DY101" s="288"/>
      <c r="DZ101" s="288"/>
      <c r="EA101" s="288"/>
      <c r="EB101" s="288"/>
      <c r="EC101" s="288"/>
      <c r="ED101" s="288"/>
      <c r="EE101" s="288"/>
      <c r="EF101" s="288"/>
      <c r="EG101" s="288"/>
      <c r="EH101" s="288"/>
      <c r="EI101" s="288"/>
      <c r="EJ101" s="288"/>
      <c r="EK101" s="288"/>
      <c r="EL101" s="288"/>
      <c r="EM101" s="288"/>
      <c r="EN101" s="288"/>
      <c r="EO101" s="288"/>
      <c r="EP101" s="288"/>
      <c r="EQ101" s="288"/>
      <c r="ER101" s="288"/>
      <c r="ES101" s="288"/>
      <c r="ET101" s="288"/>
      <c r="EU101" s="288"/>
      <c r="EV101" s="288"/>
      <c r="EW101" s="288"/>
      <c r="EX101" s="288"/>
      <c r="EY101" s="288"/>
      <c r="EZ101" s="288"/>
      <c r="FA101" s="288"/>
      <c r="FB101" s="288"/>
      <c r="FC101" s="288"/>
      <c r="FD101" s="288"/>
      <c r="FE101" s="288"/>
      <c r="FF101" s="288"/>
      <c r="FG101" s="288"/>
      <c r="FH101" s="288"/>
      <c r="FI101" s="288"/>
      <c r="FJ101" s="288"/>
      <c r="FK101" s="288"/>
      <c r="FL101" s="288"/>
      <c r="FM101" s="288"/>
      <c r="FN101" s="288"/>
      <c r="FO101" s="288"/>
      <c r="FP101" s="288"/>
      <c r="FQ101" s="288"/>
      <c r="FR101" s="288"/>
      <c r="FS101" s="288"/>
      <c r="FT101" s="288"/>
      <c r="FU101" s="288"/>
      <c r="FV101" s="288"/>
      <c r="FW101" s="288"/>
      <c r="FX101" s="288"/>
      <c r="FY101" s="288"/>
      <c r="FZ101" s="288"/>
      <c r="GA101" s="288"/>
      <c r="GB101" s="288"/>
      <c r="GC101" s="288"/>
      <c r="GD101" s="288"/>
      <c r="GE101" s="288"/>
      <c r="GF101" s="288"/>
      <c r="GG101" s="288"/>
      <c r="GH101" s="288"/>
      <c r="GI101" s="288"/>
      <c r="GJ101" s="288"/>
      <c r="GK101" s="288"/>
      <c r="GL101" s="288"/>
      <c r="GM101" s="288"/>
      <c r="GN101" s="288"/>
      <c r="GO101" s="288"/>
      <c r="GP101" s="288"/>
      <c r="GQ101" s="288"/>
      <c r="GR101" s="288"/>
      <c r="GS101" s="288"/>
      <c r="GT101" s="288"/>
      <c r="GU101" s="288"/>
      <c r="GV101" s="288"/>
      <c r="GW101" s="288"/>
      <c r="GX101" s="288"/>
      <c r="GY101" s="288"/>
      <c r="GZ101" s="288"/>
      <c r="HA101" s="288"/>
      <c r="HB101" s="288"/>
      <c r="HC101" s="288"/>
      <c r="HD101" s="288"/>
      <c r="HE101" s="288"/>
      <c r="HF101" s="288"/>
      <c r="HG101" s="288"/>
      <c r="HH101" s="288"/>
      <c r="HI101" s="288"/>
      <c r="HJ101" s="288"/>
      <c r="HK101" s="288"/>
      <c r="HL101" s="288"/>
      <c r="HM101" s="288"/>
      <c r="HN101" s="288"/>
      <c r="HO101" s="288"/>
      <c r="HP101" s="288"/>
      <c r="HQ101" s="288"/>
    </row>
    <row r="102" spans="1:225" ht="24" customHeight="1">
      <c r="A102" s="251" t="s">
        <v>4588</v>
      </c>
      <c r="B102" s="251" t="s">
        <v>2848</v>
      </c>
      <c r="C102" s="270" t="s">
        <v>4238</v>
      </c>
      <c r="D102" s="283">
        <v>1100</v>
      </c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8"/>
      <c r="BC102" s="288"/>
      <c r="BD102" s="288"/>
      <c r="BE102" s="288"/>
      <c r="BF102" s="288"/>
      <c r="BG102" s="288"/>
      <c r="BH102" s="288"/>
      <c r="BI102" s="288"/>
      <c r="BJ102" s="288"/>
      <c r="BK102" s="288"/>
      <c r="BL102" s="288"/>
      <c r="BM102" s="288"/>
      <c r="BN102" s="288"/>
      <c r="BO102" s="288"/>
      <c r="BP102" s="288"/>
      <c r="BQ102" s="288"/>
      <c r="BR102" s="288"/>
      <c r="BS102" s="288"/>
      <c r="BT102" s="288"/>
      <c r="BU102" s="288"/>
      <c r="BV102" s="288"/>
      <c r="BW102" s="288"/>
      <c r="BX102" s="288"/>
      <c r="BY102" s="288"/>
      <c r="BZ102" s="288"/>
      <c r="CA102" s="288"/>
      <c r="CB102" s="288"/>
      <c r="CC102" s="288"/>
      <c r="CD102" s="288"/>
      <c r="CE102" s="288"/>
      <c r="CF102" s="288"/>
      <c r="CG102" s="288"/>
      <c r="CH102" s="288"/>
      <c r="CI102" s="288"/>
      <c r="CJ102" s="288"/>
      <c r="CK102" s="288"/>
      <c r="CL102" s="288"/>
      <c r="CM102" s="288"/>
      <c r="CN102" s="288"/>
      <c r="CO102" s="288"/>
      <c r="CP102" s="288"/>
      <c r="CQ102" s="288"/>
      <c r="CR102" s="288"/>
      <c r="CS102" s="288"/>
      <c r="CT102" s="288"/>
      <c r="CU102" s="288"/>
      <c r="CV102" s="288"/>
      <c r="CW102" s="288"/>
      <c r="CX102" s="288"/>
      <c r="CY102" s="288"/>
      <c r="CZ102" s="288"/>
      <c r="DA102" s="288"/>
      <c r="DB102" s="288"/>
      <c r="DC102" s="288"/>
      <c r="DD102" s="288"/>
      <c r="DE102" s="288"/>
      <c r="DF102" s="288"/>
      <c r="DG102" s="288"/>
      <c r="DH102" s="288"/>
      <c r="DI102" s="288"/>
      <c r="DJ102" s="288"/>
      <c r="DK102" s="288"/>
      <c r="DL102" s="288"/>
      <c r="DM102" s="288"/>
      <c r="DN102" s="288"/>
      <c r="DO102" s="288"/>
      <c r="DP102" s="288"/>
      <c r="DQ102" s="288"/>
      <c r="DR102" s="288"/>
      <c r="DS102" s="288"/>
      <c r="DT102" s="288"/>
      <c r="DU102" s="288"/>
      <c r="DV102" s="288"/>
      <c r="DW102" s="288"/>
      <c r="DX102" s="288"/>
      <c r="DY102" s="288"/>
      <c r="DZ102" s="288"/>
      <c r="EA102" s="288"/>
      <c r="EB102" s="288"/>
      <c r="EC102" s="288"/>
      <c r="ED102" s="288"/>
      <c r="EE102" s="288"/>
      <c r="EF102" s="288"/>
      <c r="EG102" s="288"/>
      <c r="EH102" s="288"/>
      <c r="EI102" s="288"/>
      <c r="EJ102" s="288"/>
      <c r="EK102" s="288"/>
      <c r="EL102" s="288"/>
      <c r="EM102" s="288"/>
      <c r="EN102" s="288"/>
      <c r="EO102" s="288"/>
      <c r="EP102" s="288"/>
      <c r="EQ102" s="288"/>
      <c r="ER102" s="288"/>
      <c r="ES102" s="288"/>
      <c r="ET102" s="288"/>
      <c r="EU102" s="288"/>
      <c r="EV102" s="288"/>
      <c r="EW102" s="288"/>
      <c r="EX102" s="288"/>
      <c r="EY102" s="288"/>
      <c r="EZ102" s="288"/>
      <c r="FA102" s="288"/>
      <c r="FB102" s="288"/>
      <c r="FC102" s="288"/>
      <c r="FD102" s="288"/>
      <c r="FE102" s="288"/>
      <c r="FF102" s="288"/>
      <c r="FG102" s="288"/>
      <c r="FH102" s="288"/>
      <c r="FI102" s="288"/>
      <c r="FJ102" s="288"/>
      <c r="FK102" s="288"/>
      <c r="FL102" s="288"/>
      <c r="FM102" s="288"/>
      <c r="FN102" s="288"/>
      <c r="FO102" s="288"/>
      <c r="FP102" s="288"/>
      <c r="FQ102" s="288"/>
      <c r="FR102" s="288"/>
      <c r="FS102" s="288"/>
      <c r="FT102" s="288"/>
      <c r="FU102" s="288"/>
      <c r="FV102" s="288"/>
      <c r="FW102" s="288"/>
      <c r="FX102" s="288"/>
      <c r="FY102" s="288"/>
      <c r="FZ102" s="288"/>
      <c r="GA102" s="288"/>
      <c r="GB102" s="288"/>
      <c r="GC102" s="288"/>
      <c r="GD102" s="288"/>
      <c r="GE102" s="288"/>
      <c r="GF102" s="288"/>
      <c r="GG102" s="288"/>
      <c r="GH102" s="288"/>
      <c r="GI102" s="288"/>
      <c r="GJ102" s="288"/>
      <c r="GK102" s="288"/>
      <c r="GL102" s="288"/>
      <c r="GM102" s="288"/>
      <c r="GN102" s="288"/>
      <c r="GO102" s="288"/>
      <c r="GP102" s="288"/>
      <c r="GQ102" s="288"/>
      <c r="GR102" s="288"/>
      <c r="GS102" s="288"/>
      <c r="GT102" s="288"/>
      <c r="GU102" s="288"/>
      <c r="GV102" s="288"/>
      <c r="GW102" s="288"/>
      <c r="GX102" s="288"/>
      <c r="GY102" s="288"/>
      <c r="GZ102" s="288"/>
      <c r="HA102" s="288"/>
      <c r="HB102" s="288"/>
      <c r="HC102" s="288"/>
      <c r="HD102" s="288"/>
      <c r="HE102" s="288"/>
      <c r="HF102" s="288"/>
      <c r="HG102" s="288"/>
      <c r="HH102" s="288"/>
      <c r="HI102" s="288"/>
      <c r="HJ102" s="288"/>
      <c r="HK102" s="288"/>
      <c r="HL102" s="288"/>
      <c r="HM102" s="288"/>
      <c r="HN102" s="288"/>
      <c r="HO102" s="288"/>
      <c r="HP102" s="288"/>
      <c r="HQ102" s="288"/>
    </row>
    <row r="103" spans="1:225" ht="24" customHeight="1">
      <c r="A103" s="251" t="s">
        <v>4589</v>
      </c>
      <c r="B103" s="251" t="s">
        <v>2848</v>
      </c>
      <c r="C103" s="270" t="s">
        <v>4240</v>
      </c>
      <c r="D103" s="283">
        <v>1210</v>
      </c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288"/>
      <c r="AR103" s="288"/>
      <c r="AS103" s="288"/>
      <c r="AT103" s="288"/>
      <c r="AU103" s="288"/>
      <c r="AV103" s="288"/>
      <c r="AW103" s="288"/>
      <c r="AX103" s="288"/>
      <c r="AY103" s="288"/>
      <c r="AZ103" s="288"/>
      <c r="BA103" s="288"/>
      <c r="BB103" s="288"/>
      <c r="BC103" s="288"/>
      <c r="BD103" s="288"/>
      <c r="BE103" s="288"/>
      <c r="BF103" s="288"/>
      <c r="BG103" s="288"/>
      <c r="BH103" s="288"/>
      <c r="BI103" s="288"/>
      <c r="BJ103" s="288"/>
      <c r="BK103" s="288"/>
      <c r="BL103" s="288"/>
      <c r="BM103" s="288"/>
      <c r="BN103" s="288"/>
      <c r="BO103" s="288"/>
      <c r="BP103" s="288"/>
      <c r="BQ103" s="288"/>
      <c r="BR103" s="288"/>
      <c r="BS103" s="288"/>
      <c r="BT103" s="288"/>
      <c r="BU103" s="288"/>
      <c r="BV103" s="288"/>
      <c r="BW103" s="288"/>
      <c r="BX103" s="288"/>
      <c r="BY103" s="288"/>
      <c r="BZ103" s="288"/>
      <c r="CA103" s="288"/>
      <c r="CB103" s="288"/>
      <c r="CC103" s="288"/>
      <c r="CD103" s="288"/>
      <c r="CE103" s="288"/>
      <c r="CF103" s="288"/>
      <c r="CG103" s="288"/>
      <c r="CH103" s="288"/>
      <c r="CI103" s="288"/>
      <c r="CJ103" s="288"/>
      <c r="CK103" s="288"/>
      <c r="CL103" s="288"/>
      <c r="CM103" s="288"/>
      <c r="CN103" s="288"/>
      <c r="CO103" s="288"/>
      <c r="CP103" s="288"/>
      <c r="CQ103" s="288"/>
      <c r="CR103" s="288"/>
      <c r="CS103" s="288"/>
      <c r="CT103" s="288"/>
      <c r="CU103" s="288"/>
      <c r="CV103" s="288"/>
      <c r="CW103" s="288"/>
      <c r="CX103" s="288"/>
      <c r="CY103" s="288"/>
      <c r="CZ103" s="288"/>
      <c r="DA103" s="288"/>
      <c r="DB103" s="288"/>
      <c r="DC103" s="288"/>
      <c r="DD103" s="288"/>
      <c r="DE103" s="288"/>
      <c r="DF103" s="288"/>
      <c r="DG103" s="288"/>
      <c r="DH103" s="288"/>
      <c r="DI103" s="288"/>
      <c r="DJ103" s="288"/>
      <c r="DK103" s="288"/>
      <c r="DL103" s="288"/>
      <c r="DM103" s="288"/>
      <c r="DN103" s="288"/>
      <c r="DO103" s="288"/>
      <c r="DP103" s="288"/>
      <c r="DQ103" s="288"/>
      <c r="DR103" s="288"/>
      <c r="DS103" s="288"/>
      <c r="DT103" s="288"/>
      <c r="DU103" s="288"/>
      <c r="DV103" s="288"/>
      <c r="DW103" s="288"/>
      <c r="DX103" s="288"/>
      <c r="DY103" s="288"/>
      <c r="DZ103" s="288"/>
      <c r="EA103" s="288"/>
      <c r="EB103" s="288"/>
      <c r="EC103" s="288"/>
      <c r="ED103" s="288"/>
      <c r="EE103" s="288"/>
      <c r="EF103" s="288"/>
      <c r="EG103" s="288"/>
      <c r="EH103" s="288"/>
      <c r="EI103" s="288"/>
      <c r="EJ103" s="288"/>
      <c r="EK103" s="288"/>
      <c r="EL103" s="288"/>
      <c r="EM103" s="288"/>
      <c r="EN103" s="288"/>
      <c r="EO103" s="288"/>
      <c r="EP103" s="288"/>
      <c r="EQ103" s="288"/>
      <c r="ER103" s="288"/>
      <c r="ES103" s="288"/>
      <c r="ET103" s="288"/>
      <c r="EU103" s="288"/>
      <c r="EV103" s="288"/>
      <c r="EW103" s="288"/>
      <c r="EX103" s="288"/>
      <c r="EY103" s="288"/>
      <c r="EZ103" s="288"/>
      <c r="FA103" s="288"/>
      <c r="FB103" s="288"/>
      <c r="FC103" s="288"/>
      <c r="FD103" s="288"/>
      <c r="FE103" s="288"/>
      <c r="FF103" s="288"/>
      <c r="FG103" s="288"/>
      <c r="FH103" s="288"/>
      <c r="FI103" s="288"/>
      <c r="FJ103" s="288"/>
      <c r="FK103" s="288"/>
      <c r="FL103" s="288"/>
      <c r="FM103" s="288"/>
      <c r="FN103" s="288"/>
      <c r="FO103" s="288"/>
      <c r="FP103" s="288"/>
      <c r="FQ103" s="288"/>
      <c r="FR103" s="288"/>
      <c r="FS103" s="288"/>
      <c r="FT103" s="288"/>
      <c r="FU103" s="288"/>
      <c r="FV103" s="288"/>
      <c r="FW103" s="288"/>
      <c r="FX103" s="288"/>
      <c r="FY103" s="288"/>
      <c r="FZ103" s="288"/>
      <c r="GA103" s="288"/>
      <c r="GB103" s="288"/>
      <c r="GC103" s="288"/>
      <c r="GD103" s="288"/>
      <c r="GE103" s="288"/>
      <c r="GF103" s="288"/>
      <c r="GG103" s="288"/>
      <c r="GH103" s="288"/>
      <c r="GI103" s="288"/>
      <c r="GJ103" s="288"/>
      <c r="GK103" s="288"/>
      <c r="GL103" s="288"/>
      <c r="GM103" s="288"/>
      <c r="GN103" s="288"/>
      <c r="GO103" s="288"/>
      <c r="GP103" s="288"/>
      <c r="GQ103" s="288"/>
      <c r="GR103" s="288"/>
      <c r="GS103" s="288"/>
      <c r="GT103" s="288"/>
      <c r="GU103" s="288"/>
      <c r="GV103" s="288"/>
      <c r="GW103" s="288"/>
      <c r="GX103" s="288"/>
      <c r="GY103" s="288"/>
      <c r="GZ103" s="288"/>
      <c r="HA103" s="288"/>
      <c r="HB103" s="288"/>
      <c r="HC103" s="288"/>
      <c r="HD103" s="288"/>
      <c r="HE103" s="288"/>
      <c r="HF103" s="288"/>
      <c r="HG103" s="288"/>
      <c r="HH103" s="288"/>
      <c r="HI103" s="288"/>
      <c r="HJ103" s="288"/>
      <c r="HK103" s="288"/>
      <c r="HL103" s="288"/>
      <c r="HM103" s="288"/>
      <c r="HN103" s="288"/>
      <c r="HO103" s="288"/>
      <c r="HP103" s="288"/>
      <c r="HQ103" s="288"/>
    </row>
    <row r="104" spans="1:225" ht="25.5" customHeight="1">
      <c r="A104" s="251" t="s">
        <v>4590</v>
      </c>
      <c r="B104" s="251" t="s">
        <v>2848</v>
      </c>
      <c r="C104" s="270" t="s">
        <v>4241</v>
      </c>
      <c r="D104" s="283">
        <v>1210</v>
      </c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8"/>
      <c r="AY104" s="288"/>
      <c r="AZ104" s="288"/>
      <c r="BA104" s="288"/>
      <c r="BB104" s="288"/>
      <c r="BC104" s="288"/>
      <c r="BD104" s="288"/>
      <c r="BE104" s="288"/>
      <c r="BF104" s="288"/>
      <c r="BG104" s="288"/>
      <c r="BH104" s="288"/>
      <c r="BI104" s="288"/>
      <c r="BJ104" s="288"/>
      <c r="BK104" s="288"/>
      <c r="BL104" s="288"/>
      <c r="BM104" s="288"/>
      <c r="BN104" s="288"/>
      <c r="BO104" s="288"/>
      <c r="BP104" s="288"/>
      <c r="BQ104" s="288"/>
      <c r="BR104" s="288"/>
      <c r="BS104" s="288"/>
      <c r="BT104" s="288"/>
      <c r="BU104" s="288"/>
      <c r="BV104" s="288"/>
      <c r="BW104" s="288"/>
      <c r="BX104" s="288"/>
      <c r="BY104" s="288"/>
      <c r="BZ104" s="288"/>
      <c r="CA104" s="288"/>
      <c r="CB104" s="288"/>
      <c r="CC104" s="288"/>
      <c r="CD104" s="288"/>
      <c r="CE104" s="288"/>
      <c r="CF104" s="288"/>
      <c r="CG104" s="288"/>
      <c r="CH104" s="288"/>
      <c r="CI104" s="288"/>
      <c r="CJ104" s="288"/>
      <c r="CK104" s="288"/>
      <c r="CL104" s="288"/>
      <c r="CM104" s="288"/>
      <c r="CN104" s="288"/>
      <c r="CO104" s="288"/>
      <c r="CP104" s="288"/>
      <c r="CQ104" s="288"/>
      <c r="CR104" s="288"/>
      <c r="CS104" s="288"/>
      <c r="CT104" s="288"/>
      <c r="CU104" s="288"/>
      <c r="CV104" s="288"/>
      <c r="CW104" s="288"/>
      <c r="CX104" s="288"/>
      <c r="CY104" s="288"/>
      <c r="CZ104" s="288"/>
      <c r="DA104" s="288"/>
      <c r="DB104" s="288"/>
      <c r="DC104" s="288"/>
      <c r="DD104" s="288"/>
      <c r="DE104" s="288"/>
      <c r="DF104" s="288"/>
      <c r="DG104" s="288"/>
      <c r="DH104" s="288"/>
      <c r="DI104" s="288"/>
      <c r="DJ104" s="288"/>
      <c r="DK104" s="288"/>
      <c r="DL104" s="288"/>
      <c r="DM104" s="288"/>
      <c r="DN104" s="288"/>
      <c r="DO104" s="288"/>
      <c r="DP104" s="288"/>
      <c r="DQ104" s="288"/>
      <c r="DR104" s="288"/>
      <c r="DS104" s="288"/>
      <c r="DT104" s="288"/>
      <c r="DU104" s="288"/>
      <c r="DV104" s="288"/>
      <c r="DW104" s="288"/>
      <c r="DX104" s="288"/>
      <c r="DY104" s="288"/>
      <c r="DZ104" s="288"/>
      <c r="EA104" s="288"/>
      <c r="EB104" s="288"/>
      <c r="EC104" s="288"/>
      <c r="ED104" s="288"/>
      <c r="EE104" s="288"/>
      <c r="EF104" s="288"/>
      <c r="EG104" s="288"/>
      <c r="EH104" s="288"/>
      <c r="EI104" s="288"/>
      <c r="EJ104" s="288"/>
      <c r="EK104" s="288"/>
      <c r="EL104" s="288"/>
      <c r="EM104" s="288"/>
      <c r="EN104" s="288"/>
      <c r="EO104" s="288"/>
      <c r="EP104" s="288"/>
      <c r="EQ104" s="288"/>
      <c r="ER104" s="288"/>
      <c r="ES104" s="288"/>
      <c r="ET104" s="288"/>
      <c r="EU104" s="288"/>
      <c r="EV104" s="288"/>
      <c r="EW104" s="288"/>
      <c r="EX104" s="288"/>
      <c r="EY104" s="288"/>
      <c r="EZ104" s="288"/>
      <c r="FA104" s="288"/>
      <c r="FB104" s="288"/>
      <c r="FC104" s="288"/>
      <c r="FD104" s="288"/>
      <c r="FE104" s="288"/>
      <c r="FF104" s="288"/>
      <c r="FG104" s="288"/>
      <c r="FH104" s="288"/>
      <c r="FI104" s="288"/>
      <c r="FJ104" s="288"/>
      <c r="FK104" s="288"/>
      <c r="FL104" s="288"/>
      <c r="FM104" s="288"/>
      <c r="FN104" s="288"/>
      <c r="FO104" s="288"/>
      <c r="FP104" s="288"/>
      <c r="FQ104" s="288"/>
      <c r="FR104" s="288"/>
      <c r="FS104" s="288"/>
      <c r="FT104" s="288"/>
      <c r="FU104" s="288"/>
      <c r="FV104" s="288"/>
      <c r="FW104" s="288"/>
      <c r="FX104" s="288"/>
      <c r="FY104" s="288"/>
      <c r="FZ104" s="288"/>
      <c r="GA104" s="288"/>
      <c r="GB104" s="288"/>
      <c r="GC104" s="288"/>
      <c r="GD104" s="288"/>
      <c r="GE104" s="288"/>
      <c r="GF104" s="288"/>
      <c r="GG104" s="288"/>
      <c r="GH104" s="288"/>
      <c r="GI104" s="288"/>
      <c r="GJ104" s="288"/>
      <c r="GK104" s="288"/>
      <c r="GL104" s="288"/>
      <c r="GM104" s="288"/>
      <c r="GN104" s="288"/>
      <c r="GO104" s="288"/>
      <c r="GP104" s="288"/>
      <c r="GQ104" s="288"/>
      <c r="GR104" s="288"/>
      <c r="GS104" s="288"/>
      <c r="GT104" s="288"/>
      <c r="GU104" s="288"/>
      <c r="GV104" s="288"/>
      <c r="GW104" s="288"/>
      <c r="GX104" s="288"/>
      <c r="GY104" s="288"/>
      <c r="GZ104" s="288"/>
      <c r="HA104" s="288"/>
      <c r="HB104" s="288"/>
      <c r="HC104" s="288"/>
      <c r="HD104" s="288"/>
      <c r="HE104" s="288"/>
      <c r="HF104" s="288"/>
      <c r="HG104" s="288"/>
      <c r="HH104" s="288"/>
      <c r="HI104" s="288"/>
      <c r="HJ104" s="288"/>
      <c r="HK104" s="288"/>
      <c r="HL104" s="288"/>
      <c r="HM104" s="288"/>
      <c r="HN104" s="288"/>
      <c r="HO104" s="288"/>
      <c r="HP104" s="288"/>
      <c r="HQ104" s="288"/>
    </row>
    <row r="105" spans="1:225" ht="24.75" customHeight="1">
      <c r="A105" s="251" t="s">
        <v>4591</v>
      </c>
      <c r="B105" s="251" t="s">
        <v>2847</v>
      </c>
      <c r="C105" s="270" t="s">
        <v>5796</v>
      </c>
      <c r="D105" s="283">
        <v>1870</v>
      </c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288"/>
      <c r="AR105" s="288"/>
      <c r="AS105" s="288"/>
      <c r="AT105" s="288"/>
      <c r="AU105" s="288"/>
      <c r="AV105" s="288"/>
      <c r="AW105" s="288"/>
      <c r="AX105" s="288"/>
      <c r="AY105" s="288"/>
      <c r="AZ105" s="288"/>
      <c r="BA105" s="288"/>
      <c r="BB105" s="288"/>
      <c r="BC105" s="288"/>
      <c r="BD105" s="288"/>
      <c r="BE105" s="288"/>
      <c r="BF105" s="288"/>
      <c r="BG105" s="288"/>
      <c r="BH105" s="288"/>
      <c r="BI105" s="288"/>
      <c r="BJ105" s="288"/>
      <c r="BK105" s="288"/>
      <c r="BL105" s="288"/>
      <c r="BM105" s="288"/>
      <c r="BN105" s="288"/>
      <c r="BO105" s="288"/>
      <c r="BP105" s="288"/>
      <c r="BQ105" s="288"/>
      <c r="BR105" s="288"/>
      <c r="BS105" s="288"/>
      <c r="BT105" s="288"/>
      <c r="BU105" s="288"/>
      <c r="BV105" s="288"/>
      <c r="BW105" s="288"/>
      <c r="BX105" s="288"/>
      <c r="BY105" s="288"/>
      <c r="BZ105" s="288"/>
      <c r="CA105" s="288"/>
      <c r="CB105" s="288"/>
      <c r="CC105" s="288"/>
      <c r="CD105" s="288"/>
      <c r="CE105" s="288"/>
      <c r="CF105" s="288"/>
      <c r="CG105" s="288"/>
      <c r="CH105" s="288"/>
      <c r="CI105" s="288"/>
      <c r="CJ105" s="288"/>
      <c r="CK105" s="288"/>
      <c r="CL105" s="288"/>
      <c r="CM105" s="288"/>
      <c r="CN105" s="288"/>
      <c r="CO105" s="288"/>
      <c r="CP105" s="288"/>
      <c r="CQ105" s="288"/>
      <c r="CR105" s="288"/>
      <c r="CS105" s="288"/>
      <c r="CT105" s="288"/>
      <c r="CU105" s="288"/>
      <c r="CV105" s="288"/>
      <c r="CW105" s="288"/>
      <c r="CX105" s="288"/>
      <c r="CY105" s="288"/>
      <c r="CZ105" s="288"/>
      <c r="DA105" s="288"/>
      <c r="DB105" s="288"/>
      <c r="DC105" s="288"/>
      <c r="DD105" s="288"/>
      <c r="DE105" s="288"/>
      <c r="DF105" s="288"/>
      <c r="DG105" s="288"/>
      <c r="DH105" s="288"/>
      <c r="DI105" s="288"/>
      <c r="DJ105" s="288"/>
      <c r="DK105" s="288"/>
      <c r="DL105" s="288"/>
      <c r="DM105" s="288"/>
      <c r="DN105" s="288"/>
      <c r="DO105" s="288"/>
      <c r="DP105" s="288"/>
      <c r="DQ105" s="288"/>
      <c r="DR105" s="288"/>
      <c r="DS105" s="288"/>
      <c r="DT105" s="288"/>
      <c r="DU105" s="288"/>
      <c r="DV105" s="288"/>
      <c r="DW105" s="288"/>
      <c r="DX105" s="288"/>
      <c r="DY105" s="288"/>
      <c r="DZ105" s="288"/>
      <c r="EA105" s="288"/>
      <c r="EB105" s="288"/>
      <c r="EC105" s="288"/>
      <c r="ED105" s="288"/>
      <c r="EE105" s="288"/>
      <c r="EF105" s="288"/>
      <c r="EG105" s="288"/>
      <c r="EH105" s="288"/>
      <c r="EI105" s="288"/>
      <c r="EJ105" s="288"/>
      <c r="EK105" s="288"/>
      <c r="EL105" s="288"/>
      <c r="EM105" s="288"/>
      <c r="EN105" s="288"/>
      <c r="EO105" s="288"/>
      <c r="EP105" s="288"/>
      <c r="EQ105" s="288"/>
      <c r="ER105" s="288"/>
      <c r="ES105" s="288"/>
      <c r="ET105" s="288"/>
      <c r="EU105" s="288"/>
      <c r="EV105" s="288"/>
      <c r="EW105" s="288"/>
      <c r="EX105" s="288"/>
      <c r="EY105" s="288"/>
      <c r="EZ105" s="288"/>
      <c r="FA105" s="288"/>
      <c r="FB105" s="288"/>
      <c r="FC105" s="288"/>
      <c r="FD105" s="288"/>
      <c r="FE105" s="288"/>
      <c r="FF105" s="288"/>
      <c r="FG105" s="288"/>
      <c r="FH105" s="288"/>
      <c r="FI105" s="288"/>
      <c r="FJ105" s="288"/>
      <c r="FK105" s="288"/>
      <c r="FL105" s="288"/>
      <c r="FM105" s="288"/>
      <c r="FN105" s="288"/>
      <c r="FO105" s="288"/>
      <c r="FP105" s="288"/>
      <c r="FQ105" s="288"/>
      <c r="FR105" s="288"/>
      <c r="FS105" s="288"/>
      <c r="FT105" s="288"/>
      <c r="FU105" s="288"/>
      <c r="FV105" s="288"/>
      <c r="FW105" s="288"/>
      <c r="FX105" s="288"/>
      <c r="FY105" s="288"/>
      <c r="FZ105" s="288"/>
      <c r="GA105" s="288"/>
      <c r="GB105" s="288"/>
      <c r="GC105" s="288"/>
      <c r="GD105" s="288"/>
      <c r="GE105" s="288"/>
      <c r="GF105" s="288"/>
      <c r="GG105" s="288"/>
      <c r="GH105" s="288"/>
      <c r="GI105" s="288"/>
      <c r="GJ105" s="288"/>
      <c r="GK105" s="288"/>
      <c r="GL105" s="288"/>
      <c r="GM105" s="288"/>
      <c r="GN105" s="288"/>
      <c r="GO105" s="288"/>
      <c r="GP105" s="288"/>
      <c r="GQ105" s="288"/>
      <c r="GR105" s="288"/>
      <c r="GS105" s="288"/>
      <c r="GT105" s="288"/>
      <c r="GU105" s="288"/>
      <c r="GV105" s="288"/>
      <c r="GW105" s="288"/>
      <c r="GX105" s="288"/>
      <c r="GY105" s="288"/>
      <c r="GZ105" s="288"/>
      <c r="HA105" s="288"/>
      <c r="HB105" s="288"/>
      <c r="HC105" s="288"/>
      <c r="HD105" s="288"/>
      <c r="HE105" s="288"/>
      <c r="HF105" s="288"/>
      <c r="HG105" s="288"/>
      <c r="HH105" s="288"/>
      <c r="HI105" s="288"/>
      <c r="HJ105" s="288"/>
      <c r="HK105" s="288"/>
      <c r="HL105" s="288"/>
      <c r="HM105" s="288"/>
      <c r="HN105" s="288"/>
      <c r="HO105" s="288"/>
      <c r="HP105" s="288"/>
      <c r="HQ105" s="288"/>
    </row>
    <row r="106" spans="1:225" ht="15" customHeight="1">
      <c r="A106" s="251" t="s">
        <v>4592</v>
      </c>
      <c r="B106" s="251" t="s">
        <v>2849</v>
      </c>
      <c r="C106" s="270" t="s">
        <v>4242</v>
      </c>
      <c r="D106" s="283">
        <v>1210</v>
      </c>
    </row>
    <row r="107" spans="1:225" ht="15" customHeight="1">
      <c r="A107" s="251" t="s">
        <v>4593</v>
      </c>
      <c r="B107" s="251" t="s">
        <v>2849</v>
      </c>
      <c r="C107" s="270" t="s">
        <v>6046</v>
      </c>
      <c r="D107" s="283">
        <v>990</v>
      </c>
    </row>
    <row r="108" spans="1:225" ht="24.75" customHeight="1">
      <c r="A108" s="251" t="s">
        <v>4594</v>
      </c>
      <c r="B108" s="251" t="s">
        <v>5797</v>
      </c>
      <c r="C108" s="270" t="s">
        <v>5798</v>
      </c>
      <c r="D108" s="283">
        <v>1210</v>
      </c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288"/>
      <c r="AR108" s="288"/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288"/>
      <c r="BC108" s="288"/>
      <c r="BD108" s="288"/>
      <c r="BE108" s="288"/>
      <c r="BF108" s="288"/>
      <c r="BG108" s="288"/>
      <c r="BH108" s="288"/>
      <c r="BI108" s="288"/>
      <c r="BJ108" s="288"/>
      <c r="BK108" s="288"/>
      <c r="BL108" s="288"/>
      <c r="BM108" s="288"/>
      <c r="BN108" s="288"/>
      <c r="BO108" s="288"/>
      <c r="BP108" s="288"/>
      <c r="BQ108" s="288"/>
      <c r="BR108" s="288"/>
      <c r="BS108" s="288"/>
      <c r="BT108" s="288"/>
      <c r="BU108" s="288"/>
      <c r="BV108" s="288"/>
      <c r="BW108" s="288"/>
      <c r="BX108" s="288"/>
      <c r="BY108" s="288"/>
      <c r="BZ108" s="288"/>
      <c r="CA108" s="288"/>
      <c r="CB108" s="288"/>
      <c r="CC108" s="288"/>
      <c r="CD108" s="288"/>
      <c r="CE108" s="288"/>
      <c r="CF108" s="288"/>
      <c r="CG108" s="288"/>
      <c r="CH108" s="288"/>
      <c r="CI108" s="288"/>
      <c r="CJ108" s="288"/>
      <c r="CK108" s="288"/>
      <c r="CL108" s="288"/>
      <c r="CM108" s="288"/>
      <c r="CN108" s="288"/>
      <c r="CO108" s="288"/>
      <c r="CP108" s="288"/>
      <c r="CQ108" s="288"/>
      <c r="CR108" s="288"/>
      <c r="CS108" s="288"/>
      <c r="CT108" s="288"/>
      <c r="CU108" s="288"/>
      <c r="CV108" s="288"/>
      <c r="CW108" s="288"/>
      <c r="CX108" s="288"/>
      <c r="CY108" s="288"/>
      <c r="CZ108" s="288"/>
      <c r="DA108" s="288"/>
      <c r="DB108" s="288"/>
      <c r="DC108" s="288"/>
      <c r="DD108" s="288"/>
      <c r="DE108" s="288"/>
      <c r="DF108" s="288"/>
      <c r="DG108" s="288"/>
      <c r="DH108" s="288"/>
      <c r="DI108" s="288"/>
      <c r="DJ108" s="288"/>
      <c r="DK108" s="288"/>
      <c r="DL108" s="288"/>
      <c r="DM108" s="288"/>
      <c r="DN108" s="288"/>
      <c r="DO108" s="288"/>
      <c r="DP108" s="288"/>
      <c r="DQ108" s="288"/>
      <c r="DR108" s="288"/>
      <c r="DS108" s="288"/>
      <c r="DT108" s="288"/>
      <c r="DU108" s="288"/>
      <c r="DV108" s="288"/>
      <c r="DW108" s="288"/>
      <c r="DX108" s="288"/>
      <c r="DY108" s="288"/>
      <c r="DZ108" s="288"/>
      <c r="EA108" s="288"/>
      <c r="EB108" s="288"/>
      <c r="EC108" s="288"/>
      <c r="ED108" s="288"/>
      <c r="EE108" s="288"/>
      <c r="EF108" s="288"/>
      <c r="EG108" s="288"/>
      <c r="EH108" s="288"/>
      <c r="EI108" s="288"/>
      <c r="EJ108" s="288"/>
      <c r="EK108" s="288"/>
      <c r="EL108" s="288"/>
      <c r="EM108" s="288"/>
      <c r="EN108" s="288"/>
      <c r="EO108" s="288"/>
      <c r="EP108" s="288"/>
      <c r="EQ108" s="288"/>
      <c r="ER108" s="288"/>
      <c r="ES108" s="288"/>
      <c r="ET108" s="288"/>
      <c r="EU108" s="288"/>
      <c r="EV108" s="288"/>
      <c r="EW108" s="288"/>
      <c r="EX108" s="288"/>
      <c r="EY108" s="288"/>
      <c r="EZ108" s="288"/>
      <c r="FA108" s="288"/>
      <c r="FB108" s="288"/>
      <c r="FC108" s="288"/>
      <c r="FD108" s="288"/>
      <c r="FE108" s="288"/>
      <c r="FF108" s="288"/>
      <c r="FG108" s="288"/>
      <c r="FH108" s="288"/>
      <c r="FI108" s="288"/>
      <c r="FJ108" s="288"/>
      <c r="FK108" s="288"/>
      <c r="FL108" s="288"/>
      <c r="FM108" s="288"/>
      <c r="FN108" s="288"/>
      <c r="FO108" s="288"/>
      <c r="FP108" s="288"/>
      <c r="FQ108" s="288"/>
      <c r="FR108" s="288"/>
      <c r="FS108" s="288"/>
      <c r="FT108" s="288"/>
      <c r="FU108" s="288"/>
      <c r="FV108" s="288"/>
      <c r="FW108" s="288"/>
      <c r="FX108" s="288"/>
      <c r="FY108" s="288"/>
      <c r="FZ108" s="288"/>
      <c r="GA108" s="288"/>
      <c r="GB108" s="288"/>
      <c r="GC108" s="288"/>
      <c r="GD108" s="288"/>
      <c r="GE108" s="288"/>
      <c r="GF108" s="288"/>
      <c r="GG108" s="288"/>
      <c r="GH108" s="288"/>
      <c r="GI108" s="288"/>
      <c r="GJ108" s="288"/>
      <c r="GK108" s="288"/>
      <c r="GL108" s="288"/>
      <c r="GM108" s="288"/>
      <c r="GN108" s="288"/>
      <c r="GO108" s="288"/>
      <c r="GP108" s="288"/>
      <c r="GQ108" s="288"/>
      <c r="GR108" s="288"/>
      <c r="GS108" s="288"/>
      <c r="GT108" s="288"/>
      <c r="GU108" s="288"/>
      <c r="GV108" s="288"/>
      <c r="GW108" s="288"/>
      <c r="GX108" s="288"/>
      <c r="GY108" s="288"/>
      <c r="GZ108" s="288"/>
      <c r="HA108" s="288"/>
      <c r="HB108" s="288"/>
      <c r="HC108" s="288"/>
      <c r="HD108" s="288"/>
      <c r="HE108" s="288"/>
      <c r="HF108" s="288"/>
      <c r="HG108" s="288"/>
      <c r="HH108" s="288"/>
      <c r="HI108" s="288"/>
      <c r="HJ108" s="288"/>
      <c r="HK108" s="288"/>
      <c r="HL108" s="288"/>
      <c r="HM108" s="288"/>
      <c r="HN108" s="288"/>
      <c r="HO108" s="288"/>
      <c r="HP108" s="288"/>
      <c r="HQ108" s="288"/>
    </row>
    <row r="109" spans="1:225" ht="24.75" customHeight="1">
      <c r="A109" s="251" t="s">
        <v>4595</v>
      </c>
      <c r="B109" s="251" t="s">
        <v>5797</v>
      </c>
      <c r="C109" s="270" t="s">
        <v>6047</v>
      </c>
      <c r="D109" s="283">
        <v>990</v>
      </c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288"/>
      <c r="BY109" s="288"/>
      <c r="BZ109" s="288"/>
      <c r="CA109" s="288"/>
      <c r="CB109" s="288"/>
      <c r="CC109" s="288"/>
      <c r="CD109" s="288"/>
      <c r="CE109" s="288"/>
      <c r="CF109" s="288"/>
      <c r="CG109" s="288"/>
      <c r="CH109" s="288"/>
      <c r="CI109" s="288"/>
      <c r="CJ109" s="288"/>
      <c r="CK109" s="288"/>
      <c r="CL109" s="288"/>
      <c r="CM109" s="288"/>
      <c r="CN109" s="288"/>
      <c r="CO109" s="288"/>
      <c r="CP109" s="288"/>
      <c r="CQ109" s="288"/>
      <c r="CR109" s="288"/>
      <c r="CS109" s="288"/>
      <c r="CT109" s="288"/>
      <c r="CU109" s="288"/>
      <c r="CV109" s="288"/>
      <c r="CW109" s="288"/>
      <c r="CX109" s="288"/>
      <c r="CY109" s="288"/>
      <c r="CZ109" s="288"/>
      <c r="DA109" s="288"/>
      <c r="DB109" s="288"/>
      <c r="DC109" s="288"/>
      <c r="DD109" s="288"/>
      <c r="DE109" s="288"/>
      <c r="DF109" s="288"/>
      <c r="DG109" s="288"/>
      <c r="DH109" s="288"/>
      <c r="DI109" s="288"/>
      <c r="DJ109" s="288"/>
      <c r="DK109" s="288"/>
      <c r="DL109" s="288"/>
      <c r="DM109" s="288"/>
      <c r="DN109" s="288"/>
      <c r="DO109" s="288"/>
      <c r="DP109" s="288"/>
      <c r="DQ109" s="288"/>
      <c r="DR109" s="288"/>
      <c r="DS109" s="288"/>
      <c r="DT109" s="288"/>
      <c r="DU109" s="288"/>
      <c r="DV109" s="288"/>
      <c r="DW109" s="288"/>
      <c r="DX109" s="288"/>
      <c r="DY109" s="288"/>
      <c r="DZ109" s="288"/>
      <c r="EA109" s="288"/>
      <c r="EB109" s="288"/>
      <c r="EC109" s="288"/>
      <c r="ED109" s="288"/>
      <c r="EE109" s="288"/>
      <c r="EF109" s="288"/>
      <c r="EG109" s="288"/>
      <c r="EH109" s="288"/>
      <c r="EI109" s="288"/>
      <c r="EJ109" s="288"/>
      <c r="EK109" s="288"/>
      <c r="EL109" s="288"/>
      <c r="EM109" s="288"/>
      <c r="EN109" s="288"/>
      <c r="EO109" s="288"/>
      <c r="EP109" s="288"/>
      <c r="EQ109" s="288"/>
      <c r="ER109" s="288"/>
      <c r="ES109" s="288"/>
      <c r="ET109" s="288"/>
      <c r="EU109" s="288"/>
      <c r="EV109" s="288"/>
      <c r="EW109" s="288"/>
      <c r="EX109" s="288"/>
      <c r="EY109" s="288"/>
      <c r="EZ109" s="288"/>
      <c r="FA109" s="288"/>
      <c r="FB109" s="288"/>
      <c r="FC109" s="288"/>
      <c r="FD109" s="288"/>
      <c r="FE109" s="288"/>
      <c r="FF109" s="288"/>
      <c r="FG109" s="288"/>
      <c r="FH109" s="288"/>
      <c r="FI109" s="288"/>
      <c r="FJ109" s="288"/>
      <c r="FK109" s="288"/>
      <c r="FL109" s="288"/>
      <c r="FM109" s="288"/>
      <c r="FN109" s="288"/>
      <c r="FO109" s="288"/>
      <c r="FP109" s="288"/>
      <c r="FQ109" s="288"/>
      <c r="FR109" s="288"/>
      <c r="FS109" s="288"/>
      <c r="FT109" s="288"/>
      <c r="FU109" s="288"/>
      <c r="FV109" s="288"/>
      <c r="FW109" s="288"/>
      <c r="FX109" s="288"/>
      <c r="FY109" s="288"/>
      <c r="FZ109" s="288"/>
      <c r="GA109" s="288"/>
      <c r="GB109" s="288"/>
      <c r="GC109" s="288"/>
      <c r="GD109" s="288"/>
      <c r="GE109" s="288"/>
      <c r="GF109" s="288"/>
      <c r="GG109" s="288"/>
      <c r="GH109" s="288"/>
      <c r="GI109" s="288"/>
      <c r="GJ109" s="288"/>
      <c r="GK109" s="288"/>
      <c r="GL109" s="288"/>
      <c r="GM109" s="288"/>
      <c r="GN109" s="288"/>
      <c r="GO109" s="288"/>
      <c r="GP109" s="288"/>
      <c r="GQ109" s="288"/>
      <c r="GR109" s="288"/>
      <c r="GS109" s="288"/>
      <c r="GT109" s="288"/>
      <c r="GU109" s="288"/>
      <c r="GV109" s="288"/>
      <c r="GW109" s="288"/>
      <c r="GX109" s="288"/>
      <c r="GY109" s="288"/>
      <c r="GZ109" s="288"/>
      <c r="HA109" s="288"/>
      <c r="HB109" s="288"/>
      <c r="HC109" s="288"/>
      <c r="HD109" s="288"/>
      <c r="HE109" s="288"/>
      <c r="HF109" s="288"/>
      <c r="HG109" s="288"/>
      <c r="HH109" s="288"/>
      <c r="HI109" s="288"/>
      <c r="HJ109" s="288"/>
      <c r="HK109" s="288"/>
      <c r="HL109" s="288"/>
      <c r="HM109" s="288"/>
      <c r="HN109" s="288"/>
      <c r="HO109" s="288"/>
      <c r="HP109" s="288"/>
      <c r="HQ109" s="288"/>
    </row>
    <row r="110" spans="1:225" ht="24.75" customHeight="1">
      <c r="A110" s="251" t="s">
        <v>4596</v>
      </c>
      <c r="B110" s="251" t="s">
        <v>4052</v>
      </c>
      <c r="C110" s="270" t="s">
        <v>4053</v>
      </c>
      <c r="D110" s="283">
        <v>1210</v>
      </c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8"/>
      <c r="DB110" s="288"/>
      <c r="DC110" s="288"/>
      <c r="DD110" s="288"/>
      <c r="DE110" s="288"/>
      <c r="DF110" s="288"/>
      <c r="DG110" s="288"/>
      <c r="DH110" s="288"/>
      <c r="DI110" s="288"/>
      <c r="DJ110" s="288"/>
      <c r="DK110" s="288"/>
      <c r="DL110" s="288"/>
      <c r="DM110" s="288"/>
      <c r="DN110" s="288"/>
      <c r="DO110" s="288"/>
      <c r="DP110" s="288"/>
      <c r="DQ110" s="288"/>
      <c r="DR110" s="288"/>
      <c r="DS110" s="288"/>
      <c r="DT110" s="288"/>
      <c r="DU110" s="288"/>
      <c r="DV110" s="288"/>
      <c r="DW110" s="288"/>
      <c r="DX110" s="288"/>
      <c r="DY110" s="288"/>
      <c r="DZ110" s="288"/>
      <c r="EA110" s="288"/>
      <c r="EB110" s="288"/>
      <c r="EC110" s="288"/>
      <c r="ED110" s="288"/>
      <c r="EE110" s="288"/>
      <c r="EF110" s="288"/>
      <c r="EG110" s="288"/>
      <c r="EH110" s="288"/>
      <c r="EI110" s="288"/>
      <c r="EJ110" s="288"/>
      <c r="EK110" s="288"/>
      <c r="EL110" s="288"/>
      <c r="EM110" s="288"/>
      <c r="EN110" s="288"/>
      <c r="EO110" s="288"/>
      <c r="EP110" s="288"/>
      <c r="EQ110" s="288"/>
      <c r="ER110" s="288"/>
      <c r="ES110" s="288"/>
      <c r="ET110" s="288"/>
      <c r="EU110" s="288"/>
      <c r="EV110" s="288"/>
      <c r="EW110" s="288"/>
      <c r="EX110" s="288"/>
      <c r="EY110" s="288"/>
      <c r="EZ110" s="288"/>
      <c r="FA110" s="288"/>
      <c r="FB110" s="288"/>
      <c r="FC110" s="288"/>
      <c r="FD110" s="288"/>
      <c r="FE110" s="288"/>
      <c r="FF110" s="288"/>
      <c r="FG110" s="288"/>
      <c r="FH110" s="288"/>
      <c r="FI110" s="288"/>
      <c r="FJ110" s="288"/>
      <c r="FK110" s="288"/>
      <c r="FL110" s="288"/>
      <c r="FM110" s="288"/>
      <c r="FN110" s="288"/>
      <c r="FO110" s="288"/>
      <c r="FP110" s="288"/>
      <c r="FQ110" s="288"/>
      <c r="FR110" s="288"/>
      <c r="FS110" s="288"/>
      <c r="FT110" s="288"/>
      <c r="FU110" s="288"/>
      <c r="FV110" s="288"/>
      <c r="FW110" s="288"/>
      <c r="FX110" s="288"/>
      <c r="FY110" s="288"/>
      <c r="FZ110" s="288"/>
      <c r="GA110" s="288"/>
      <c r="GB110" s="288"/>
      <c r="GC110" s="288"/>
      <c r="GD110" s="288"/>
      <c r="GE110" s="288"/>
      <c r="GF110" s="288"/>
      <c r="GG110" s="288"/>
      <c r="GH110" s="288"/>
      <c r="GI110" s="288"/>
      <c r="GJ110" s="288"/>
      <c r="GK110" s="288"/>
      <c r="GL110" s="288"/>
      <c r="GM110" s="288"/>
      <c r="GN110" s="288"/>
      <c r="GO110" s="288"/>
      <c r="GP110" s="288"/>
      <c r="GQ110" s="288"/>
      <c r="GR110" s="288"/>
      <c r="GS110" s="288"/>
      <c r="GT110" s="288"/>
      <c r="GU110" s="288"/>
      <c r="GV110" s="288"/>
      <c r="GW110" s="288"/>
      <c r="GX110" s="288"/>
      <c r="GY110" s="288"/>
      <c r="GZ110" s="288"/>
      <c r="HA110" s="288"/>
      <c r="HB110" s="288"/>
      <c r="HC110" s="288"/>
      <c r="HD110" s="288"/>
      <c r="HE110" s="288"/>
      <c r="HF110" s="288"/>
      <c r="HG110" s="288"/>
      <c r="HH110" s="288"/>
      <c r="HI110" s="288"/>
      <c r="HJ110" s="288"/>
      <c r="HK110" s="288"/>
      <c r="HL110" s="288"/>
      <c r="HM110" s="288"/>
      <c r="HN110" s="288"/>
      <c r="HO110" s="288"/>
      <c r="HP110" s="288"/>
      <c r="HQ110" s="288"/>
    </row>
    <row r="111" spans="1:225" ht="25.5" customHeight="1">
      <c r="A111" s="251" t="s">
        <v>4597</v>
      </c>
      <c r="B111" s="251" t="s">
        <v>4054</v>
      </c>
      <c r="C111" s="270" t="s">
        <v>4055</v>
      </c>
      <c r="D111" s="283">
        <v>990</v>
      </c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  <c r="Z111" s="288"/>
      <c r="AA111" s="288"/>
      <c r="AB111" s="288"/>
      <c r="AC111" s="288"/>
      <c r="AD111" s="288"/>
      <c r="AE111" s="288"/>
      <c r="AF111" s="288"/>
      <c r="AG111" s="288"/>
      <c r="AH111" s="288"/>
      <c r="AI111" s="288"/>
      <c r="AJ111" s="288"/>
      <c r="AK111" s="288"/>
      <c r="AL111" s="288"/>
      <c r="AM111" s="288"/>
      <c r="AN111" s="288"/>
      <c r="AO111" s="288"/>
      <c r="AP111" s="288"/>
      <c r="AQ111" s="288"/>
      <c r="AR111" s="288"/>
      <c r="AS111" s="288"/>
      <c r="AT111" s="288"/>
      <c r="AU111" s="288"/>
      <c r="AV111" s="288"/>
      <c r="AW111" s="288"/>
      <c r="AX111" s="288"/>
      <c r="AY111" s="288"/>
      <c r="AZ111" s="288"/>
      <c r="BA111" s="288"/>
      <c r="BB111" s="288"/>
      <c r="BC111" s="288"/>
      <c r="BD111" s="288"/>
      <c r="BE111" s="288"/>
      <c r="BF111" s="288"/>
      <c r="BG111" s="288"/>
      <c r="BH111" s="288"/>
      <c r="BI111" s="288"/>
      <c r="BJ111" s="288"/>
      <c r="BK111" s="288"/>
      <c r="BL111" s="288"/>
      <c r="BM111" s="288"/>
      <c r="BN111" s="288"/>
      <c r="BO111" s="288"/>
      <c r="BP111" s="288"/>
      <c r="BQ111" s="288"/>
      <c r="BR111" s="288"/>
      <c r="BS111" s="288"/>
      <c r="BT111" s="288"/>
      <c r="BU111" s="288"/>
      <c r="BV111" s="288"/>
      <c r="BW111" s="288"/>
      <c r="BX111" s="288"/>
      <c r="BY111" s="288"/>
      <c r="BZ111" s="288"/>
      <c r="CA111" s="288"/>
      <c r="CB111" s="288"/>
      <c r="CC111" s="288"/>
      <c r="CD111" s="288"/>
      <c r="CE111" s="288"/>
      <c r="CF111" s="288"/>
      <c r="CG111" s="288"/>
      <c r="CH111" s="288"/>
      <c r="CI111" s="288"/>
      <c r="CJ111" s="288"/>
      <c r="CK111" s="288"/>
      <c r="CL111" s="288"/>
      <c r="CM111" s="288"/>
      <c r="CN111" s="288"/>
      <c r="CO111" s="288"/>
      <c r="CP111" s="288"/>
      <c r="CQ111" s="288"/>
      <c r="CR111" s="288"/>
      <c r="CS111" s="288"/>
      <c r="CT111" s="288"/>
      <c r="CU111" s="288"/>
      <c r="CV111" s="288"/>
      <c r="CW111" s="288"/>
      <c r="CX111" s="288"/>
      <c r="CY111" s="288"/>
      <c r="CZ111" s="288"/>
      <c r="DA111" s="288"/>
      <c r="DB111" s="288"/>
      <c r="DC111" s="288"/>
      <c r="DD111" s="288"/>
      <c r="DE111" s="288"/>
      <c r="DF111" s="288"/>
      <c r="DG111" s="288"/>
      <c r="DH111" s="288"/>
      <c r="DI111" s="288"/>
      <c r="DJ111" s="288"/>
      <c r="DK111" s="288"/>
      <c r="DL111" s="288"/>
      <c r="DM111" s="288"/>
      <c r="DN111" s="288"/>
      <c r="DO111" s="288"/>
      <c r="DP111" s="288"/>
      <c r="DQ111" s="288"/>
      <c r="DR111" s="288"/>
      <c r="DS111" s="288"/>
      <c r="DT111" s="288"/>
      <c r="DU111" s="288"/>
      <c r="DV111" s="288"/>
      <c r="DW111" s="288"/>
      <c r="DX111" s="288"/>
      <c r="DY111" s="288"/>
      <c r="DZ111" s="288"/>
      <c r="EA111" s="288"/>
      <c r="EB111" s="288"/>
      <c r="EC111" s="288"/>
      <c r="ED111" s="288"/>
      <c r="EE111" s="288"/>
      <c r="EF111" s="288"/>
      <c r="EG111" s="288"/>
      <c r="EH111" s="288"/>
      <c r="EI111" s="288"/>
      <c r="EJ111" s="288"/>
      <c r="EK111" s="288"/>
      <c r="EL111" s="288"/>
      <c r="EM111" s="288"/>
      <c r="EN111" s="288"/>
      <c r="EO111" s="288"/>
      <c r="EP111" s="288"/>
      <c r="EQ111" s="288"/>
      <c r="ER111" s="288"/>
      <c r="ES111" s="288"/>
      <c r="ET111" s="288"/>
      <c r="EU111" s="288"/>
      <c r="EV111" s="288"/>
      <c r="EW111" s="288"/>
      <c r="EX111" s="288"/>
      <c r="EY111" s="288"/>
      <c r="EZ111" s="288"/>
      <c r="FA111" s="288"/>
      <c r="FB111" s="288"/>
      <c r="FC111" s="288"/>
      <c r="FD111" s="288"/>
      <c r="FE111" s="288"/>
      <c r="FF111" s="288"/>
      <c r="FG111" s="288"/>
      <c r="FH111" s="288"/>
      <c r="FI111" s="288"/>
      <c r="FJ111" s="288"/>
      <c r="FK111" s="288"/>
      <c r="FL111" s="288"/>
      <c r="FM111" s="288"/>
      <c r="FN111" s="288"/>
      <c r="FO111" s="288"/>
      <c r="FP111" s="288"/>
      <c r="FQ111" s="288"/>
      <c r="FR111" s="288"/>
      <c r="FS111" s="288"/>
      <c r="FT111" s="288"/>
      <c r="FU111" s="288"/>
      <c r="FV111" s="288"/>
      <c r="FW111" s="288"/>
      <c r="FX111" s="288"/>
      <c r="FY111" s="288"/>
      <c r="FZ111" s="288"/>
      <c r="GA111" s="288"/>
      <c r="GB111" s="288"/>
      <c r="GC111" s="288"/>
      <c r="GD111" s="288"/>
      <c r="GE111" s="288"/>
      <c r="GF111" s="288"/>
      <c r="GG111" s="288"/>
      <c r="GH111" s="288"/>
      <c r="GI111" s="288"/>
      <c r="GJ111" s="288"/>
      <c r="GK111" s="288"/>
      <c r="GL111" s="288"/>
      <c r="GM111" s="288"/>
      <c r="GN111" s="288"/>
      <c r="GO111" s="288"/>
      <c r="GP111" s="288"/>
      <c r="GQ111" s="288"/>
      <c r="GR111" s="288"/>
      <c r="GS111" s="288"/>
      <c r="GT111" s="288"/>
      <c r="GU111" s="288"/>
      <c r="GV111" s="288"/>
      <c r="GW111" s="288"/>
      <c r="GX111" s="288"/>
      <c r="GY111" s="288"/>
      <c r="GZ111" s="288"/>
      <c r="HA111" s="288"/>
      <c r="HB111" s="288"/>
      <c r="HC111" s="288"/>
      <c r="HD111" s="288"/>
      <c r="HE111" s="288"/>
      <c r="HF111" s="288"/>
      <c r="HG111" s="288"/>
      <c r="HH111" s="288"/>
      <c r="HI111" s="288"/>
      <c r="HJ111" s="288"/>
      <c r="HK111" s="288"/>
      <c r="HL111" s="288"/>
      <c r="HM111" s="288"/>
      <c r="HN111" s="288"/>
      <c r="HO111" s="288"/>
      <c r="HP111" s="288"/>
      <c r="HQ111" s="288"/>
    </row>
    <row r="112" spans="1:225" ht="26.25" customHeight="1">
      <c r="A112" s="251" t="s">
        <v>4598</v>
      </c>
      <c r="B112" s="251" t="s">
        <v>2301</v>
      </c>
      <c r="C112" s="270" t="s">
        <v>4275</v>
      </c>
      <c r="D112" s="283">
        <v>1650</v>
      </c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8"/>
      <c r="AL112" s="288"/>
      <c r="AM112" s="288"/>
      <c r="AN112" s="288"/>
      <c r="AO112" s="288"/>
      <c r="AP112" s="288"/>
      <c r="AQ112" s="288"/>
      <c r="AR112" s="288"/>
      <c r="AS112" s="288"/>
      <c r="AT112" s="288"/>
      <c r="AU112" s="288"/>
      <c r="AV112" s="288"/>
      <c r="AW112" s="288"/>
      <c r="AX112" s="288"/>
      <c r="AY112" s="288"/>
      <c r="AZ112" s="288"/>
      <c r="BA112" s="288"/>
      <c r="BB112" s="288"/>
      <c r="BC112" s="288"/>
      <c r="BD112" s="288"/>
      <c r="BE112" s="288"/>
      <c r="BF112" s="288"/>
      <c r="BG112" s="288"/>
      <c r="BH112" s="288"/>
      <c r="BI112" s="288"/>
      <c r="BJ112" s="288"/>
      <c r="BK112" s="288"/>
      <c r="BL112" s="288"/>
      <c r="BM112" s="288"/>
      <c r="BN112" s="288"/>
      <c r="BO112" s="288"/>
      <c r="BP112" s="288"/>
      <c r="BQ112" s="288"/>
      <c r="BR112" s="288"/>
      <c r="BS112" s="288"/>
      <c r="BT112" s="288"/>
      <c r="BU112" s="288"/>
      <c r="BV112" s="288"/>
      <c r="BW112" s="288"/>
      <c r="BX112" s="288"/>
      <c r="BY112" s="288"/>
      <c r="BZ112" s="288"/>
      <c r="CA112" s="288"/>
      <c r="CB112" s="288"/>
      <c r="CC112" s="288"/>
      <c r="CD112" s="288"/>
      <c r="CE112" s="288"/>
      <c r="CF112" s="288"/>
      <c r="CG112" s="288"/>
      <c r="CH112" s="288"/>
      <c r="CI112" s="288"/>
      <c r="CJ112" s="288"/>
      <c r="CK112" s="288"/>
      <c r="CL112" s="288"/>
      <c r="CM112" s="288"/>
      <c r="CN112" s="288"/>
      <c r="CO112" s="288"/>
      <c r="CP112" s="288"/>
      <c r="CQ112" s="288"/>
      <c r="CR112" s="288"/>
      <c r="CS112" s="288"/>
      <c r="CT112" s="288"/>
      <c r="CU112" s="288"/>
      <c r="CV112" s="288"/>
      <c r="CW112" s="288"/>
      <c r="CX112" s="288"/>
      <c r="CY112" s="288"/>
      <c r="CZ112" s="288"/>
      <c r="DA112" s="288"/>
      <c r="DB112" s="288"/>
      <c r="DC112" s="288"/>
      <c r="DD112" s="288"/>
      <c r="DE112" s="288"/>
      <c r="DF112" s="288"/>
      <c r="DG112" s="288"/>
      <c r="DH112" s="288"/>
      <c r="DI112" s="288"/>
      <c r="DJ112" s="288"/>
      <c r="DK112" s="288"/>
      <c r="DL112" s="288"/>
      <c r="DM112" s="288"/>
      <c r="DN112" s="288"/>
      <c r="DO112" s="288"/>
      <c r="DP112" s="288"/>
      <c r="DQ112" s="288"/>
      <c r="DR112" s="288"/>
      <c r="DS112" s="288"/>
      <c r="DT112" s="288"/>
      <c r="DU112" s="288"/>
      <c r="DV112" s="288"/>
      <c r="DW112" s="288"/>
      <c r="DX112" s="288"/>
      <c r="DY112" s="288"/>
      <c r="DZ112" s="288"/>
      <c r="EA112" s="288"/>
      <c r="EB112" s="288"/>
      <c r="EC112" s="288"/>
      <c r="ED112" s="288"/>
      <c r="EE112" s="288"/>
      <c r="EF112" s="288"/>
      <c r="EG112" s="288"/>
      <c r="EH112" s="288"/>
      <c r="EI112" s="288"/>
      <c r="EJ112" s="288"/>
      <c r="EK112" s="288"/>
      <c r="EL112" s="288"/>
      <c r="EM112" s="288"/>
      <c r="EN112" s="288"/>
      <c r="EO112" s="288"/>
      <c r="EP112" s="288"/>
      <c r="EQ112" s="288"/>
      <c r="ER112" s="288"/>
      <c r="ES112" s="288"/>
      <c r="ET112" s="288"/>
      <c r="EU112" s="288"/>
      <c r="EV112" s="288"/>
      <c r="EW112" s="288"/>
      <c r="EX112" s="288"/>
      <c r="EY112" s="288"/>
      <c r="EZ112" s="288"/>
      <c r="FA112" s="288"/>
      <c r="FB112" s="288"/>
      <c r="FC112" s="288"/>
      <c r="FD112" s="288"/>
      <c r="FE112" s="288"/>
      <c r="FF112" s="288"/>
      <c r="FG112" s="288"/>
      <c r="FH112" s="288"/>
      <c r="FI112" s="288"/>
      <c r="FJ112" s="288"/>
      <c r="FK112" s="288"/>
      <c r="FL112" s="288"/>
      <c r="FM112" s="288"/>
      <c r="FN112" s="288"/>
      <c r="FO112" s="288"/>
      <c r="FP112" s="288"/>
      <c r="FQ112" s="288"/>
      <c r="FR112" s="288"/>
      <c r="FS112" s="288"/>
      <c r="FT112" s="288"/>
      <c r="FU112" s="288"/>
      <c r="FV112" s="288"/>
      <c r="FW112" s="288"/>
      <c r="FX112" s="288"/>
      <c r="FY112" s="288"/>
      <c r="FZ112" s="288"/>
      <c r="GA112" s="288"/>
      <c r="GB112" s="288"/>
      <c r="GC112" s="288"/>
      <c r="GD112" s="288"/>
      <c r="GE112" s="288"/>
      <c r="GF112" s="288"/>
      <c r="GG112" s="288"/>
      <c r="GH112" s="288"/>
      <c r="GI112" s="288"/>
      <c r="GJ112" s="288"/>
      <c r="GK112" s="288"/>
      <c r="GL112" s="288"/>
      <c r="GM112" s="288"/>
      <c r="GN112" s="288"/>
      <c r="GO112" s="288"/>
      <c r="GP112" s="288"/>
      <c r="GQ112" s="288"/>
      <c r="GR112" s="288"/>
      <c r="GS112" s="288"/>
      <c r="GT112" s="288"/>
      <c r="GU112" s="288"/>
      <c r="GV112" s="288"/>
      <c r="GW112" s="288"/>
      <c r="GX112" s="288"/>
      <c r="GY112" s="288"/>
      <c r="GZ112" s="288"/>
      <c r="HA112" s="288"/>
      <c r="HB112" s="288"/>
      <c r="HC112" s="288"/>
      <c r="HD112" s="288"/>
      <c r="HE112" s="288"/>
      <c r="HF112" s="288"/>
      <c r="HG112" s="288"/>
      <c r="HH112" s="288"/>
      <c r="HI112" s="288"/>
      <c r="HJ112" s="288"/>
      <c r="HK112" s="288"/>
      <c r="HL112" s="288"/>
      <c r="HM112" s="288"/>
      <c r="HN112" s="288"/>
      <c r="HO112" s="288"/>
      <c r="HP112" s="288"/>
      <c r="HQ112" s="288"/>
    </row>
    <row r="113" spans="1:225" ht="26.25" customHeight="1">
      <c r="A113" s="251" t="s">
        <v>4599</v>
      </c>
      <c r="B113" s="251" t="s">
        <v>2302</v>
      </c>
      <c r="C113" s="270" t="s">
        <v>4276</v>
      </c>
      <c r="D113" s="283">
        <v>1100</v>
      </c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  <c r="BD113" s="288"/>
      <c r="BE113" s="288"/>
      <c r="BF113" s="288"/>
      <c r="BG113" s="288"/>
      <c r="BH113" s="288"/>
      <c r="BI113" s="288"/>
      <c r="BJ113" s="288"/>
      <c r="BK113" s="288"/>
      <c r="BL113" s="288"/>
      <c r="BM113" s="288"/>
      <c r="BN113" s="288"/>
      <c r="BO113" s="288"/>
      <c r="BP113" s="288"/>
      <c r="BQ113" s="288"/>
      <c r="BR113" s="288"/>
      <c r="BS113" s="288"/>
      <c r="BT113" s="288"/>
      <c r="BU113" s="288"/>
      <c r="BV113" s="288"/>
      <c r="BW113" s="288"/>
      <c r="BX113" s="288"/>
      <c r="BY113" s="288"/>
      <c r="BZ113" s="288"/>
      <c r="CA113" s="288"/>
      <c r="CB113" s="288"/>
      <c r="CC113" s="288"/>
      <c r="CD113" s="288"/>
      <c r="CE113" s="288"/>
      <c r="CF113" s="288"/>
      <c r="CG113" s="288"/>
      <c r="CH113" s="288"/>
      <c r="CI113" s="288"/>
      <c r="CJ113" s="288"/>
      <c r="CK113" s="288"/>
      <c r="CL113" s="288"/>
      <c r="CM113" s="288"/>
      <c r="CN113" s="288"/>
      <c r="CO113" s="288"/>
      <c r="CP113" s="288"/>
      <c r="CQ113" s="288"/>
      <c r="CR113" s="288"/>
      <c r="CS113" s="288"/>
      <c r="CT113" s="288"/>
      <c r="CU113" s="288"/>
      <c r="CV113" s="288"/>
      <c r="CW113" s="288"/>
      <c r="CX113" s="288"/>
      <c r="CY113" s="288"/>
      <c r="CZ113" s="288"/>
      <c r="DA113" s="288"/>
      <c r="DB113" s="288"/>
      <c r="DC113" s="288"/>
      <c r="DD113" s="288"/>
      <c r="DE113" s="288"/>
      <c r="DF113" s="288"/>
      <c r="DG113" s="288"/>
      <c r="DH113" s="288"/>
      <c r="DI113" s="288"/>
      <c r="DJ113" s="288"/>
      <c r="DK113" s="288"/>
      <c r="DL113" s="288"/>
      <c r="DM113" s="288"/>
      <c r="DN113" s="288"/>
      <c r="DO113" s="288"/>
      <c r="DP113" s="288"/>
      <c r="DQ113" s="288"/>
      <c r="DR113" s="288"/>
      <c r="DS113" s="288"/>
      <c r="DT113" s="288"/>
      <c r="DU113" s="288"/>
      <c r="DV113" s="288"/>
      <c r="DW113" s="288"/>
      <c r="DX113" s="288"/>
      <c r="DY113" s="288"/>
      <c r="DZ113" s="288"/>
      <c r="EA113" s="288"/>
      <c r="EB113" s="288"/>
      <c r="EC113" s="288"/>
      <c r="ED113" s="288"/>
      <c r="EE113" s="288"/>
      <c r="EF113" s="288"/>
      <c r="EG113" s="288"/>
      <c r="EH113" s="288"/>
      <c r="EI113" s="288"/>
      <c r="EJ113" s="288"/>
      <c r="EK113" s="288"/>
      <c r="EL113" s="288"/>
      <c r="EM113" s="288"/>
      <c r="EN113" s="288"/>
      <c r="EO113" s="288"/>
      <c r="EP113" s="288"/>
      <c r="EQ113" s="288"/>
      <c r="ER113" s="288"/>
      <c r="ES113" s="288"/>
      <c r="ET113" s="288"/>
      <c r="EU113" s="288"/>
      <c r="EV113" s="288"/>
      <c r="EW113" s="288"/>
      <c r="EX113" s="288"/>
      <c r="EY113" s="288"/>
      <c r="EZ113" s="288"/>
      <c r="FA113" s="288"/>
      <c r="FB113" s="288"/>
      <c r="FC113" s="288"/>
      <c r="FD113" s="288"/>
      <c r="FE113" s="288"/>
      <c r="FF113" s="288"/>
      <c r="FG113" s="288"/>
      <c r="FH113" s="288"/>
      <c r="FI113" s="288"/>
      <c r="FJ113" s="288"/>
      <c r="FK113" s="288"/>
      <c r="FL113" s="288"/>
      <c r="FM113" s="288"/>
      <c r="FN113" s="288"/>
      <c r="FO113" s="288"/>
      <c r="FP113" s="288"/>
      <c r="FQ113" s="288"/>
      <c r="FR113" s="288"/>
      <c r="FS113" s="288"/>
      <c r="FT113" s="288"/>
      <c r="FU113" s="288"/>
      <c r="FV113" s="288"/>
      <c r="FW113" s="288"/>
      <c r="FX113" s="288"/>
      <c r="FY113" s="288"/>
      <c r="FZ113" s="288"/>
      <c r="GA113" s="288"/>
      <c r="GB113" s="288"/>
      <c r="GC113" s="288"/>
      <c r="GD113" s="288"/>
      <c r="GE113" s="288"/>
      <c r="GF113" s="288"/>
      <c r="GG113" s="288"/>
      <c r="GH113" s="288"/>
      <c r="GI113" s="288"/>
      <c r="GJ113" s="288"/>
      <c r="GK113" s="288"/>
      <c r="GL113" s="288"/>
      <c r="GM113" s="288"/>
      <c r="GN113" s="288"/>
      <c r="GO113" s="288"/>
      <c r="GP113" s="288"/>
      <c r="GQ113" s="288"/>
      <c r="GR113" s="288"/>
      <c r="GS113" s="288"/>
      <c r="GT113" s="288"/>
      <c r="GU113" s="288"/>
      <c r="GV113" s="288"/>
      <c r="GW113" s="288"/>
      <c r="GX113" s="288"/>
      <c r="GY113" s="288"/>
      <c r="GZ113" s="288"/>
      <c r="HA113" s="288"/>
      <c r="HB113" s="288"/>
      <c r="HC113" s="288"/>
      <c r="HD113" s="288"/>
      <c r="HE113" s="288"/>
      <c r="HF113" s="288"/>
      <c r="HG113" s="288"/>
      <c r="HH113" s="288"/>
      <c r="HI113" s="288"/>
      <c r="HJ113" s="288"/>
      <c r="HK113" s="288"/>
      <c r="HL113" s="288"/>
      <c r="HM113" s="288"/>
      <c r="HN113" s="288"/>
      <c r="HO113" s="288"/>
      <c r="HP113" s="288"/>
      <c r="HQ113" s="288"/>
    </row>
    <row r="114" spans="1:225" ht="14.25" customHeight="1">
      <c r="A114" s="251" t="s">
        <v>4600</v>
      </c>
      <c r="B114" s="251" t="s">
        <v>2850</v>
      </c>
      <c r="C114" s="341" t="s">
        <v>435</v>
      </c>
      <c r="D114" s="283">
        <v>1210</v>
      </c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  <c r="AR114" s="288"/>
      <c r="AS114" s="288"/>
      <c r="AT114" s="288"/>
      <c r="AU114" s="288"/>
      <c r="AV114" s="288"/>
      <c r="AW114" s="288"/>
      <c r="AX114" s="288"/>
      <c r="AY114" s="288"/>
      <c r="AZ114" s="288"/>
      <c r="BA114" s="288"/>
      <c r="BB114" s="288"/>
      <c r="BC114" s="288"/>
      <c r="BD114" s="288"/>
      <c r="BE114" s="288"/>
      <c r="BF114" s="288"/>
      <c r="BG114" s="288"/>
      <c r="BH114" s="288"/>
      <c r="BI114" s="288"/>
      <c r="BJ114" s="288"/>
      <c r="BK114" s="288"/>
      <c r="BL114" s="288"/>
      <c r="BM114" s="288"/>
      <c r="BN114" s="288"/>
      <c r="BO114" s="288"/>
      <c r="BP114" s="288"/>
      <c r="BQ114" s="288"/>
      <c r="BR114" s="288"/>
      <c r="BS114" s="288"/>
      <c r="BT114" s="288"/>
      <c r="BU114" s="288"/>
      <c r="BV114" s="288"/>
      <c r="BW114" s="288"/>
      <c r="BX114" s="288"/>
      <c r="BY114" s="288"/>
      <c r="BZ114" s="288"/>
      <c r="CA114" s="288"/>
      <c r="CB114" s="288"/>
      <c r="CC114" s="288"/>
      <c r="CD114" s="288"/>
      <c r="CE114" s="288"/>
      <c r="CF114" s="288"/>
      <c r="CG114" s="288"/>
      <c r="CH114" s="288"/>
      <c r="CI114" s="288"/>
      <c r="CJ114" s="288"/>
      <c r="CK114" s="288"/>
      <c r="CL114" s="288"/>
      <c r="CM114" s="288"/>
      <c r="CN114" s="288"/>
      <c r="CO114" s="288"/>
      <c r="CP114" s="288"/>
      <c r="CQ114" s="288"/>
      <c r="CR114" s="288"/>
      <c r="CS114" s="288"/>
      <c r="CT114" s="288"/>
      <c r="CU114" s="288"/>
      <c r="CV114" s="288"/>
      <c r="CW114" s="288"/>
      <c r="CX114" s="288"/>
      <c r="CY114" s="288"/>
      <c r="CZ114" s="288"/>
      <c r="DA114" s="288"/>
      <c r="DB114" s="288"/>
      <c r="DC114" s="288"/>
      <c r="DD114" s="288"/>
      <c r="DE114" s="288"/>
      <c r="DF114" s="288"/>
      <c r="DG114" s="288"/>
      <c r="DH114" s="288"/>
      <c r="DI114" s="288"/>
      <c r="DJ114" s="288"/>
      <c r="DK114" s="288"/>
      <c r="DL114" s="288"/>
      <c r="DM114" s="288"/>
      <c r="DN114" s="288"/>
      <c r="DO114" s="288"/>
      <c r="DP114" s="288"/>
      <c r="DQ114" s="288"/>
      <c r="DR114" s="288"/>
      <c r="DS114" s="288"/>
      <c r="DT114" s="288"/>
      <c r="DU114" s="288"/>
      <c r="DV114" s="288"/>
      <c r="DW114" s="288"/>
      <c r="DX114" s="288"/>
      <c r="DY114" s="288"/>
      <c r="DZ114" s="288"/>
      <c r="EA114" s="288"/>
      <c r="EB114" s="288"/>
      <c r="EC114" s="288"/>
      <c r="ED114" s="288"/>
      <c r="EE114" s="288"/>
      <c r="EF114" s="288"/>
      <c r="EG114" s="288"/>
      <c r="EH114" s="288"/>
      <c r="EI114" s="288"/>
      <c r="EJ114" s="288"/>
      <c r="EK114" s="288"/>
      <c r="EL114" s="288"/>
      <c r="EM114" s="288"/>
      <c r="EN114" s="288"/>
      <c r="EO114" s="288"/>
      <c r="EP114" s="288"/>
      <c r="EQ114" s="288"/>
      <c r="ER114" s="288"/>
      <c r="ES114" s="288"/>
      <c r="ET114" s="288"/>
      <c r="EU114" s="288"/>
      <c r="EV114" s="288"/>
      <c r="EW114" s="288"/>
      <c r="EX114" s="288"/>
      <c r="EY114" s="288"/>
      <c r="EZ114" s="288"/>
      <c r="FA114" s="288"/>
      <c r="FB114" s="288"/>
      <c r="FC114" s="288"/>
      <c r="FD114" s="288"/>
      <c r="FE114" s="288"/>
      <c r="FF114" s="288"/>
      <c r="FG114" s="288"/>
      <c r="FH114" s="288"/>
      <c r="FI114" s="288"/>
      <c r="FJ114" s="288"/>
      <c r="FK114" s="288"/>
      <c r="FL114" s="288"/>
      <c r="FM114" s="288"/>
      <c r="FN114" s="288"/>
      <c r="FO114" s="288"/>
      <c r="FP114" s="288"/>
      <c r="FQ114" s="288"/>
      <c r="FR114" s="288"/>
      <c r="FS114" s="288"/>
      <c r="FT114" s="288"/>
      <c r="FU114" s="288"/>
      <c r="FV114" s="288"/>
      <c r="FW114" s="288"/>
      <c r="FX114" s="288"/>
      <c r="FY114" s="288"/>
      <c r="FZ114" s="288"/>
      <c r="GA114" s="288"/>
      <c r="GB114" s="288"/>
      <c r="GC114" s="288"/>
      <c r="GD114" s="288"/>
      <c r="GE114" s="288"/>
      <c r="GF114" s="288"/>
      <c r="GG114" s="288"/>
      <c r="GH114" s="288"/>
      <c r="GI114" s="288"/>
      <c r="GJ114" s="288"/>
      <c r="GK114" s="288"/>
      <c r="GL114" s="288"/>
      <c r="GM114" s="288"/>
      <c r="GN114" s="288"/>
      <c r="GO114" s="288"/>
      <c r="GP114" s="288"/>
      <c r="GQ114" s="288"/>
      <c r="GR114" s="288"/>
      <c r="GS114" s="288"/>
      <c r="GT114" s="288"/>
      <c r="GU114" s="288"/>
      <c r="GV114" s="288"/>
      <c r="GW114" s="288"/>
      <c r="GX114" s="288"/>
      <c r="GY114" s="288"/>
      <c r="GZ114" s="288"/>
      <c r="HA114" s="288"/>
      <c r="HB114" s="288"/>
      <c r="HC114" s="288"/>
      <c r="HD114" s="288"/>
      <c r="HE114" s="288"/>
      <c r="HF114" s="288"/>
      <c r="HG114" s="288"/>
      <c r="HH114" s="288"/>
      <c r="HI114" s="288"/>
      <c r="HJ114" s="288"/>
      <c r="HK114" s="288"/>
      <c r="HL114" s="288"/>
      <c r="HM114" s="288"/>
      <c r="HN114" s="288"/>
      <c r="HO114" s="288"/>
      <c r="HP114" s="288"/>
      <c r="HQ114" s="288"/>
    </row>
    <row r="115" spans="1:225" ht="24.75" customHeight="1">
      <c r="A115" s="251" t="s">
        <v>4601</v>
      </c>
      <c r="B115" s="251" t="s">
        <v>2850</v>
      </c>
      <c r="C115" s="270" t="s">
        <v>4243</v>
      </c>
      <c r="D115" s="283">
        <v>1430</v>
      </c>
      <c r="E115" s="288"/>
      <c r="F115" s="288"/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  <c r="V115" s="288"/>
      <c r="W115" s="288"/>
      <c r="X115" s="288"/>
      <c r="Y115" s="288"/>
      <c r="Z115" s="288"/>
      <c r="AA115" s="288"/>
      <c r="AB115" s="288"/>
      <c r="AC115" s="288"/>
      <c r="AD115" s="288"/>
      <c r="AE115" s="288"/>
      <c r="AF115" s="288"/>
      <c r="AG115" s="288"/>
      <c r="AH115" s="288"/>
      <c r="AI115" s="288"/>
      <c r="AJ115" s="288"/>
      <c r="AK115" s="288"/>
      <c r="AL115" s="288"/>
      <c r="AM115" s="288"/>
      <c r="AN115" s="288"/>
      <c r="AO115" s="288"/>
      <c r="AP115" s="288"/>
      <c r="AQ115" s="288"/>
      <c r="AR115" s="288"/>
      <c r="AS115" s="288"/>
      <c r="AT115" s="288"/>
      <c r="AU115" s="288"/>
      <c r="AV115" s="288"/>
      <c r="AW115" s="288"/>
      <c r="AX115" s="288"/>
      <c r="AY115" s="288"/>
      <c r="AZ115" s="288"/>
      <c r="BA115" s="288"/>
      <c r="BB115" s="288"/>
      <c r="BC115" s="288"/>
      <c r="BD115" s="288"/>
      <c r="BE115" s="288"/>
      <c r="BF115" s="288"/>
      <c r="BG115" s="288"/>
      <c r="BH115" s="288"/>
      <c r="BI115" s="288"/>
      <c r="BJ115" s="288"/>
      <c r="BK115" s="288"/>
      <c r="BL115" s="288"/>
      <c r="BM115" s="288"/>
      <c r="BN115" s="288"/>
      <c r="BO115" s="288"/>
      <c r="BP115" s="288"/>
      <c r="BQ115" s="288"/>
      <c r="BR115" s="288"/>
      <c r="BS115" s="288"/>
      <c r="BT115" s="288"/>
      <c r="BU115" s="288"/>
      <c r="BV115" s="288"/>
      <c r="BW115" s="288"/>
      <c r="BX115" s="288"/>
      <c r="BY115" s="288"/>
      <c r="BZ115" s="288"/>
      <c r="CA115" s="288"/>
      <c r="CB115" s="288"/>
      <c r="CC115" s="288"/>
      <c r="CD115" s="288"/>
      <c r="CE115" s="288"/>
      <c r="CF115" s="288"/>
      <c r="CG115" s="288"/>
      <c r="CH115" s="288"/>
      <c r="CI115" s="288"/>
      <c r="CJ115" s="288"/>
      <c r="CK115" s="288"/>
      <c r="CL115" s="288"/>
      <c r="CM115" s="288"/>
      <c r="CN115" s="288"/>
      <c r="CO115" s="288"/>
      <c r="CP115" s="288"/>
      <c r="CQ115" s="288"/>
      <c r="CR115" s="288"/>
      <c r="CS115" s="288"/>
      <c r="CT115" s="288"/>
      <c r="CU115" s="288"/>
      <c r="CV115" s="288"/>
      <c r="CW115" s="288"/>
      <c r="CX115" s="288"/>
      <c r="CY115" s="288"/>
      <c r="CZ115" s="288"/>
      <c r="DA115" s="288"/>
      <c r="DB115" s="288"/>
      <c r="DC115" s="288"/>
      <c r="DD115" s="288"/>
      <c r="DE115" s="288"/>
      <c r="DF115" s="288"/>
      <c r="DG115" s="288"/>
      <c r="DH115" s="288"/>
      <c r="DI115" s="288"/>
      <c r="DJ115" s="288"/>
      <c r="DK115" s="288"/>
      <c r="DL115" s="288"/>
      <c r="DM115" s="288"/>
      <c r="DN115" s="288"/>
      <c r="DO115" s="288"/>
      <c r="DP115" s="288"/>
      <c r="DQ115" s="288"/>
      <c r="DR115" s="288"/>
      <c r="DS115" s="288"/>
      <c r="DT115" s="288"/>
      <c r="DU115" s="288"/>
      <c r="DV115" s="288"/>
      <c r="DW115" s="288"/>
      <c r="DX115" s="288"/>
      <c r="DY115" s="288"/>
      <c r="DZ115" s="288"/>
      <c r="EA115" s="288"/>
      <c r="EB115" s="288"/>
      <c r="EC115" s="288"/>
      <c r="ED115" s="288"/>
      <c r="EE115" s="288"/>
      <c r="EF115" s="288"/>
      <c r="EG115" s="288"/>
      <c r="EH115" s="288"/>
      <c r="EI115" s="288"/>
      <c r="EJ115" s="288"/>
      <c r="EK115" s="288"/>
      <c r="EL115" s="288"/>
      <c r="EM115" s="288"/>
      <c r="EN115" s="288"/>
      <c r="EO115" s="288"/>
      <c r="EP115" s="288"/>
      <c r="EQ115" s="288"/>
      <c r="ER115" s="288"/>
      <c r="ES115" s="288"/>
      <c r="ET115" s="288"/>
      <c r="EU115" s="288"/>
      <c r="EV115" s="288"/>
      <c r="EW115" s="288"/>
      <c r="EX115" s="288"/>
      <c r="EY115" s="288"/>
      <c r="EZ115" s="288"/>
      <c r="FA115" s="288"/>
      <c r="FB115" s="288"/>
      <c r="FC115" s="288"/>
      <c r="FD115" s="288"/>
      <c r="FE115" s="288"/>
      <c r="FF115" s="288"/>
      <c r="FG115" s="288"/>
      <c r="FH115" s="288"/>
      <c r="FI115" s="288"/>
      <c r="FJ115" s="288"/>
      <c r="FK115" s="288"/>
      <c r="FL115" s="288"/>
      <c r="FM115" s="288"/>
      <c r="FN115" s="288"/>
      <c r="FO115" s="288"/>
      <c r="FP115" s="288"/>
      <c r="FQ115" s="288"/>
      <c r="FR115" s="288"/>
      <c r="FS115" s="288"/>
      <c r="FT115" s="288"/>
      <c r="FU115" s="288"/>
      <c r="FV115" s="288"/>
      <c r="FW115" s="288"/>
      <c r="FX115" s="288"/>
      <c r="FY115" s="288"/>
      <c r="FZ115" s="288"/>
      <c r="GA115" s="288"/>
      <c r="GB115" s="288"/>
      <c r="GC115" s="288"/>
      <c r="GD115" s="288"/>
      <c r="GE115" s="288"/>
      <c r="GF115" s="288"/>
      <c r="GG115" s="288"/>
      <c r="GH115" s="288"/>
      <c r="GI115" s="288"/>
      <c r="GJ115" s="288"/>
      <c r="GK115" s="288"/>
      <c r="GL115" s="288"/>
      <c r="GM115" s="288"/>
      <c r="GN115" s="288"/>
      <c r="GO115" s="288"/>
      <c r="GP115" s="288"/>
      <c r="GQ115" s="288"/>
      <c r="GR115" s="288"/>
      <c r="GS115" s="288"/>
      <c r="GT115" s="288"/>
      <c r="GU115" s="288"/>
      <c r="GV115" s="288"/>
      <c r="GW115" s="288"/>
      <c r="GX115" s="288"/>
      <c r="GY115" s="288"/>
      <c r="GZ115" s="288"/>
      <c r="HA115" s="288"/>
      <c r="HB115" s="288"/>
      <c r="HC115" s="288"/>
      <c r="HD115" s="288"/>
      <c r="HE115" s="288"/>
      <c r="HF115" s="288"/>
      <c r="HG115" s="288"/>
      <c r="HH115" s="288"/>
      <c r="HI115" s="288"/>
      <c r="HJ115" s="288"/>
      <c r="HK115" s="288"/>
      <c r="HL115" s="288"/>
      <c r="HM115" s="288"/>
      <c r="HN115" s="288"/>
      <c r="HO115" s="288"/>
      <c r="HP115" s="288"/>
      <c r="HQ115" s="288"/>
    </row>
    <row r="116" spans="1:225" ht="24" customHeight="1">
      <c r="A116" s="251" t="s">
        <v>4602</v>
      </c>
      <c r="B116" s="251" t="s">
        <v>2850</v>
      </c>
      <c r="C116" s="270" t="s">
        <v>4244</v>
      </c>
      <c r="D116" s="283">
        <v>1650</v>
      </c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288"/>
      <c r="AL116" s="288"/>
      <c r="AM116" s="288"/>
      <c r="AN116" s="288"/>
      <c r="AO116" s="288"/>
      <c r="AP116" s="288"/>
      <c r="AQ116" s="288"/>
      <c r="AR116" s="288"/>
      <c r="AS116" s="288"/>
      <c r="AT116" s="288"/>
      <c r="AU116" s="288"/>
      <c r="AV116" s="288"/>
      <c r="AW116" s="288"/>
      <c r="AX116" s="288"/>
      <c r="AY116" s="288"/>
      <c r="AZ116" s="288"/>
      <c r="BA116" s="288"/>
      <c r="BB116" s="288"/>
      <c r="BC116" s="288"/>
      <c r="BD116" s="288"/>
      <c r="BE116" s="288"/>
      <c r="BF116" s="288"/>
      <c r="BG116" s="288"/>
      <c r="BH116" s="288"/>
      <c r="BI116" s="288"/>
      <c r="BJ116" s="288"/>
      <c r="BK116" s="288"/>
      <c r="BL116" s="288"/>
      <c r="BM116" s="288"/>
      <c r="BN116" s="288"/>
      <c r="BO116" s="288"/>
      <c r="BP116" s="288"/>
      <c r="BQ116" s="288"/>
      <c r="BR116" s="288"/>
      <c r="BS116" s="288"/>
      <c r="BT116" s="288"/>
      <c r="BU116" s="288"/>
      <c r="BV116" s="288"/>
      <c r="BW116" s="288"/>
      <c r="BX116" s="288"/>
      <c r="BY116" s="288"/>
      <c r="BZ116" s="288"/>
      <c r="CA116" s="288"/>
      <c r="CB116" s="288"/>
      <c r="CC116" s="288"/>
      <c r="CD116" s="288"/>
      <c r="CE116" s="288"/>
      <c r="CF116" s="288"/>
      <c r="CG116" s="288"/>
      <c r="CH116" s="288"/>
      <c r="CI116" s="288"/>
      <c r="CJ116" s="288"/>
      <c r="CK116" s="288"/>
      <c r="CL116" s="288"/>
      <c r="CM116" s="288"/>
      <c r="CN116" s="288"/>
      <c r="CO116" s="288"/>
      <c r="CP116" s="288"/>
      <c r="CQ116" s="288"/>
      <c r="CR116" s="288"/>
      <c r="CS116" s="288"/>
      <c r="CT116" s="288"/>
      <c r="CU116" s="288"/>
      <c r="CV116" s="288"/>
      <c r="CW116" s="288"/>
      <c r="CX116" s="288"/>
      <c r="CY116" s="288"/>
      <c r="CZ116" s="288"/>
      <c r="DA116" s="288"/>
      <c r="DB116" s="288"/>
      <c r="DC116" s="288"/>
      <c r="DD116" s="288"/>
      <c r="DE116" s="288"/>
      <c r="DF116" s="288"/>
      <c r="DG116" s="288"/>
      <c r="DH116" s="288"/>
      <c r="DI116" s="288"/>
      <c r="DJ116" s="288"/>
      <c r="DK116" s="288"/>
      <c r="DL116" s="288"/>
      <c r="DM116" s="288"/>
      <c r="DN116" s="288"/>
      <c r="DO116" s="288"/>
      <c r="DP116" s="288"/>
      <c r="DQ116" s="288"/>
      <c r="DR116" s="288"/>
      <c r="DS116" s="288"/>
      <c r="DT116" s="288"/>
      <c r="DU116" s="288"/>
      <c r="DV116" s="288"/>
      <c r="DW116" s="288"/>
      <c r="DX116" s="288"/>
      <c r="DY116" s="288"/>
      <c r="DZ116" s="288"/>
      <c r="EA116" s="288"/>
      <c r="EB116" s="288"/>
      <c r="EC116" s="288"/>
      <c r="ED116" s="288"/>
      <c r="EE116" s="288"/>
      <c r="EF116" s="288"/>
      <c r="EG116" s="288"/>
      <c r="EH116" s="288"/>
      <c r="EI116" s="288"/>
      <c r="EJ116" s="288"/>
      <c r="EK116" s="288"/>
      <c r="EL116" s="288"/>
      <c r="EM116" s="288"/>
      <c r="EN116" s="288"/>
      <c r="EO116" s="288"/>
      <c r="EP116" s="288"/>
      <c r="EQ116" s="288"/>
      <c r="ER116" s="288"/>
      <c r="ES116" s="288"/>
      <c r="ET116" s="288"/>
      <c r="EU116" s="288"/>
      <c r="EV116" s="288"/>
      <c r="EW116" s="288"/>
      <c r="EX116" s="288"/>
      <c r="EY116" s="288"/>
      <c r="EZ116" s="288"/>
      <c r="FA116" s="288"/>
      <c r="FB116" s="288"/>
      <c r="FC116" s="288"/>
      <c r="FD116" s="288"/>
      <c r="FE116" s="288"/>
      <c r="FF116" s="288"/>
      <c r="FG116" s="288"/>
      <c r="FH116" s="288"/>
      <c r="FI116" s="288"/>
      <c r="FJ116" s="288"/>
      <c r="FK116" s="288"/>
      <c r="FL116" s="288"/>
      <c r="FM116" s="288"/>
      <c r="FN116" s="288"/>
      <c r="FO116" s="288"/>
      <c r="FP116" s="288"/>
      <c r="FQ116" s="288"/>
      <c r="FR116" s="288"/>
      <c r="FS116" s="288"/>
      <c r="FT116" s="288"/>
      <c r="FU116" s="288"/>
      <c r="FV116" s="288"/>
      <c r="FW116" s="288"/>
      <c r="FX116" s="288"/>
      <c r="FY116" s="288"/>
      <c r="FZ116" s="288"/>
      <c r="GA116" s="288"/>
      <c r="GB116" s="288"/>
      <c r="GC116" s="288"/>
      <c r="GD116" s="288"/>
      <c r="GE116" s="288"/>
      <c r="GF116" s="288"/>
      <c r="GG116" s="288"/>
      <c r="GH116" s="288"/>
      <c r="GI116" s="288"/>
      <c r="GJ116" s="288"/>
      <c r="GK116" s="288"/>
      <c r="GL116" s="288"/>
      <c r="GM116" s="288"/>
      <c r="GN116" s="288"/>
      <c r="GO116" s="288"/>
      <c r="GP116" s="288"/>
      <c r="GQ116" s="288"/>
      <c r="GR116" s="288"/>
      <c r="GS116" s="288"/>
      <c r="GT116" s="288"/>
      <c r="GU116" s="288"/>
      <c r="GV116" s="288"/>
      <c r="GW116" s="288"/>
      <c r="GX116" s="288"/>
      <c r="GY116" s="288"/>
      <c r="GZ116" s="288"/>
      <c r="HA116" s="288"/>
      <c r="HB116" s="288"/>
      <c r="HC116" s="288"/>
      <c r="HD116" s="288"/>
      <c r="HE116" s="288"/>
      <c r="HF116" s="288"/>
      <c r="HG116" s="288"/>
      <c r="HH116" s="288"/>
      <c r="HI116" s="288"/>
      <c r="HJ116" s="288"/>
      <c r="HK116" s="288"/>
      <c r="HL116" s="288"/>
      <c r="HM116" s="288"/>
      <c r="HN116" s="288"/>
      <c r="HO116" s="288"/>
      <c r="HP116" s="288"/>
      <c r="HQ116" s="288"/>
    </row>
    <row r="117" spans="1:225" ht="24" customHeight="1">
      <c r="A117" s="251" t="s">
        <v>4603</v>
      </c>
      <c r="B117" s="251" t="s">
        <v>2850</v>
      </c>
      <c r="C117" s="270" t="s">
        <v>4245</v>
      </c>
      <c r="D117" s="283">
        <v>1760</v>
      </c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  <c r="BI117" s="288"/>
      <c r="BJ117" s="288"/>
      <c r="BK117" s="288"/>
      <c r="BL117" s="288"/>
      <c r="BM117" s="288"/>
      <c r="BN117" s="288"/>
      <c r="BO117" s="288"/>
      <c r="BP117" s="288"/>
      <c r="BQ117" s="288"/>
      <c r="BR117" s="288"/>
      <c r="BS117" s="288"/>
      <c r="BT117" s="288"/>
      <c r="BU117" s="288"/>
      <c r="BV117" s="288"/>
      <c r="BW117" s="288"/>
      <c r="BX117" s="288"/>
      <c r="BY117" s="288"/>
      <c r="BZ117" s="288"/>
      <c r="CA117" s="288"/>
      <c r="CB117" s="288"/>
      <c r="CC117" s="288"/>
      <c r="CD117" s="288"/>
      <c r="CE117" s="288"/>
      <c r="CF117" s="288"/>
      <c r="CG117" s="288"/>
      <c r="CH117" s="288"/>
      <c r="CI117" s="288"/>
      <c r="CJ117" s="288"/>
      <c r="CK117" s="288"/>
      <c r="CL117" s="288"/>
      <c r="CM117" s="288"/>
      <c r="CN117" s="288"/>
      <c r="CO117" s="288"/>
      <c r="CP117" s="288"/>
      <c r="CQ117" s="288"/>
      <c r="CR117" s="288"/>
      <c r="CS117" s="288"/>
      <c r="CT117" s="288"/>
      <c r="CU117" s="288"/>
      <c r="CV117" s="288"/>
      <c r="CW117" s="288"/>
      <c r="CX117" s="288"/>
      <c r="CY117" s="288"/>
      <c r="CZ117" s="288"/>
      <c r="DA117" s="288"/>
      <c r="DB117" s="288"/>
      <c r="DC117" s="288"/>
      <c r="DD117" s="288"/>
      <c r="DE117" s="288"/>
      <c r="DF117" s="288"/>
      <c r="DG117" s="288"/>
      <c r="DH117" s="288"/>
      <c r="DI117" s="288"/>
      <c r="DJ117" s="288"/>
      <c r="DK117" s="288"/>
      <c r="DL117" s="288"/>
      <c r="DM117" s="288"/>
      <c r="DN117" s="288"/>
      <c r="DO117" s="288"/>
      <c r="DP117" s="288"/>
      <c r="DQ117" s="288"/>
      <c r="DR117" s="288"/>
      <c r="DS117" s="288"/>
      <c r="DT117" s="288"/>
      <c r="DU117" s="288"/>
      <c r="DV117" s="288"/>
      <c r="DW117" s="288"/>
      <c r="DX117" s="288"/>
      <c r="DY117" s="288"/>
      <c r="DZ117" s="288"/>
      <c r="EA117" s="288"/>
      <c r="EB117" s="288"/>
      <c r="EC117" s="288"/>
      <c r="ED117" s="288"/>
      <c r="EE117" s="288"/>
      <c r="EF117" s="288"/>
      <c r="EG117" s="288"/>
      <c r="EH117" s="288"/>
      <c r="EI117" s="288"/>
      <c r="EJ117" s="288"/>
      <c r="EK117" s="288"/>
      <c r="EL117" s="288"/>
      <c r="EM117" s="288"/>
      <c r="EN117" s="288"/>
      <c r="EO117" s="288"/>
      <c r="EP117" s="288"/>
      <c r="EQ117" s="288"/>
      <c r="ER117" s="288"/>
      <c r="ES117" s="288"/>
      <c r="ET117" s="288"/>
      <c r="EU117" s="288"/>
      <c r="EV117" s="288"/>
      <c r="EW117" s="288"/>
      <c r="EX117" s="288"/>
      <c r="EY117" s="288"/>
      <c r="EZ117" s="288"/>
      <c r="FA117" s="288"/>
      <c r="FB117" s="288"/>
      <c r="FC117" s="288"/>
      <c r="FD117" s="288"/>
      <c r="FE117" s="288"/>
      <c r="FF117" s="288"/>
      <c r="FG117" s="288"/>
      <c r="FH117" s="288"/>
      <c r="FI117" s="288"/>
      <c r="FJ117" s="288"/>
      <c r="FK117" s="288"/>
      <c r="FL117" s="288"/>
      <c r="FM117" s="288"/>
      <c r="FN117" s="288"/>
      <c r="FO117" s="288"/>
      <c r="FP117" s="288"/>
      <c r="FQ117" s="288"/>
      <c r="FR117" s="288"/>
      <c r="FS117" s="288"/>
      <c r="FT117" s="288"/>
      <c r="FU117" s="288"/>
      <c r="FV117" s="288"/>
      <c r="FW117" s="288"/>
      <c r="FX117" s="288"/>
      <c r="FY117" s="288"/>
      <c r="FZ117" s="288"/>
      <c r="GA117" s="288"/>
      <c r="GB117" s="288"/>
      <c r="GC117" s="288"/>
      <c r="GD117" s="288"/>
      <c r="GE117" s="288"/>
      <c r="GF117" s="288"/>
      <c r="GG117" s="288"/>
      <c r="GH117" s="288"/>
      <c r="GI117" s="288"/>
      <c r="GJ117" s="288"/>
      <c r="GK117" s="288"/>
      <c r="GL117" s="288"/>
      <c r="GM117" s="288"/>
      <c r="GN117" s="288"/>
      <c r="GO117" s="288"/>
      <c r="GP117" s="288"/>
      <c r="GQ117" s="288"/>
      <c r="GR117" s="288"/>
      <c r="GS117" s="288"/>
      <c r="GT117" s="288"/>
      <c r="GU117" s="288"/>
      <c r="GV117" s="288"/>
      <c r="GW117" s="288"/>
      <c r="GX117" s="288"/>
      <c r="GY117" s="288"/>
      <c r="GZ117" s="288"/>
      <c r="HA117" s="288"/>
      <c r="HB117" s="288"/>
      <c r="HC117" s="288"/>
      <c r="HD117" s="288"/>
      <c r="HE117" s="288"/>
      <c r="HF117" s="288"/>
      <c r="HG117" s="288"/>
      <c r="HH117" s="288"/>
      <c r="HI117" s="288"/>
      <c r="HJ117" s="288"/>
      <c r="HK117" s="288"/>
      <c r="HL117" s="288"/>
      <c r="HM117" s="288"/>
      <c r="HN117" s="288"/>
      <c r="HO117" s="288"/>
      <c r="HP117" s="288"/>
      <c r="HQ117" s="288"/>
    </row>
    <row r="118" spans="1:225" ht="24" customHeight="1">
      <c r="A118" s="251" t="s">
        <v>4604</v>
      </c>
      <c r="B118" s="251" t="s">
        <v>2850</v>
      </c>
      <c r="C118" s="270" t="s">
        <v>4246</v>
      </c>
      <c r="D118" s="283">
        <v>1760</v>
      </c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L118" s="288"/>
      <c r="BM118" s="288"/>
      <c r="BN118" s="288"/>
      <c r="BO118" s="288"/>
      <c r="BP118" s="288"/>
      <c r="BQ118" s="288"/>
      <c r="BR118" s="288"/>
      <c r="BS118" s="288"/>
      <c r="BT118" s="288"/>
      <c r="BU118" s="288"/>
      <c r="BV118" s="288"/>
      <c r="BW118" s="288"/>
      <c r="BX118" s="288"/>
      <c r="BY118" s="288"/>
      <c r="BZ118" s="288"/>
      <c r="CA118" s="288"/>
      <c r="CB118" s="288"/>
      <c r="CC118" s="288"/>
      <c r="CD118" s="288"/>
      <c r="CE118" s="288"/>
      <c r="CF118" s="288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8"/>
      <c r="CR118" s="288"/>
      <c r="CS118" s="288"/>
      <c r="CT118" s="288"/>
      <c r="CU118" s="288"/>
      <c r="CV118" s="288"/>
      <c r="CW118" s="288"/>
      <c r="CX118" s="288"/>
      <c r="CY118" s="288"/>
      <c r="CZ118" s="288"/>
      <c r="DA118" s="288"/>
      <c r="DB118" s="288"/>
      <c r="DC118" s="288"/>
      <c r="DD118" s="288"/>
      <c r="DE118" s="288"/>
      <c r="DF118" s="288"/>
      <c r="DG118" s="288"/>
      <c r="DH118" s="288"/>
      <c r="DI118" s="288"/>
      <c r="DJ118" s="288"/>
      <c r="DK118" s="288"/>
      <c r="DL118" s="288"/>
      <c r="DM118" s="288"/>
      <c r="DN118" s="288"/>
      <c r="DO118" s="288"/>
      <c r="DP118" s="288"/>
      <c r="DQ118" s="288"/>
      <c r="DR118" s="288"/>
      <c r="DS118" s="288"/>
      <c r="DT118" s="288"/>
      <c r="DU118" s="288"/>
      <c r="DV118" s="288"/>
      <c r="DW118" s="288"/>
      <c r="DX118" s="288"/>
      <c r="DY118" s="288"/>
      <c r="DZ118" s="288"/>
      <c r="EA118" s="288"/>
      <c r="EB118" s="288"/>
      <c r="EC118" s="288"/>
      <c r="ED118" s="288"/>
      <c r="EE118" s="288"/>
      <c r="EF118" s="288"/>
      <c r="EG118" s="288"/>
      <c r="EH118" s="288"/>
      <c r="EI118" s="288"/>
      <c r="EJ118" s="288"/>
      <c r="EK118" s="288"/>
      <c r="EL118" s="288"/>
      <c r="EM118" s="288"/>
      <c r="EN118" s="288"/>
      <c r="EO118" s="288"/>
      <c r="EP118" s="288"/>
      <c r="EQ118" s="288"/>
      <c r="ER118" s="288"/>
      <c r="ES118" s="288"/>
      <c r="ET118" s="288"/>
      <c r="EU118" s="288"/>
      <c r="EV118" s="288"/>
      <c r="EW118" s="288"/>
      <c r="EX118" s="288"/>
      <c r="EY118" s="288"/>
      <c r="EZ118" s="288"/>
      <c r="FA118" s="288"/>
      <c r="FB118" s="288"/>
      <c r="FC118" s="288"/>
      <c r="FD118" s="288"/>
      <c r="FE118" s="288"/>
      <c r="FF118" s="288"/>
      <c r="FG118" s="288"/>
      <c r="FH118" s="288"/>
      <c r="FI118" s="288"/>
      <c r="FJ118" s="288"/>
      <c r="FK118" s="288"/>
      <c r="FL118" s="288"/>
      <c r="FM118" s="288"/>
      <c r="FN118" s="288"/>
      <c r="FO118" s="288"/>
      <c r="FP118" s="288"/>
      <c r="FQ118" s="288"/>
      <c r="FR118" s="288"/>
      <c r="FS118" s="288"/>
      <c r="FT118" s="288"/>
      <c r="FU118" s="288"/>
      <c r="FV118" s="288"/>
      <c r="FW118" s="288"/>
      <c r="FX118" s="288"/>
      <c r="FY118" s="288"/>
      <c r="FZ118" s="288"/>
      <c r="GA118" s="288"/>
      <c r="GB118" s="288"/>
      <c r="GC118" s="288"/>
      <c r="GD118" s="288"/>
      <c r="GE118" s="288"/>
      <c r="GF118" s="288"/>
      <c r="GG118" s="288"/>
      <c r="GH118" s="288"/>
      <c r="GI118" s="288"/>
      <c r="GJ118" s="288"/>
      <c r="GK118" s="288"/>
      <c r="GL118" s="288"/>
      <c r="GM118" s="288"/>
      <c r="GN118" s="288"/>
      <c r="GO118" s="288"/>
      <c r="GP118" s="288"/>
      <c r="GQ118" s="288"/>
      <c r="GR118" s="288"/>
      <c r="GS118" s="288"/>
      <c r="GT118" s="288"/>
      <c r="GU118" s="288"/>
      <c r="GV118" s="288"/>
      <c r="GW118" s="288"/>
      <c r="GX118" s="288"/>
      <c r="GY118" s="288"/>
      <c r="GZ118" s="288"/>
      <c r="HA118" s="288"/>
      <c r="HB118" s="288"/>
      <c r="HC118" s="288"/>
      <c r="HD118" s="288"/>
      <c r="HE118" s="288"/>
      <c r="HF118" s="288"/>
      <c r="HG118" s="288"/>
      <c r="HH118" s="288"/>
      <c r="HI118" s="288"/>
      <c r="HJ118" s="288"/>
      <c r="HK118" s="288"/>
      <c r="HL118" s="288"/>
      <c r="HM118" s="288"/>
      <c r="HN118" s="288"/>
      <c r="HO118" s="288"/>
      <c r="HP118" s="288"/>
      <c r="HQ118" s="288"/>
    </row>
    <row r="119" spans="1:225" ht="14.25" customHeight="1">
      <c r="A119" s="251" t="s">
        <v>4605</v>
      </c>
      <c r="B119" s="251" t="s">
        <v>2851</v>
      </c>
      <c r="C119" s="270" t="s">
        <v>436</v>
      </c>
      <c r="D119" s="283">
        <v>990</v>
      </c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  <c r="BI119" s="288"/>
      <c r="BJ119" s="288"/>
      <c r="BK119" s="288"/>
      <c r="BL119" s="288"/>
      <c r="BM119" s="288"/>
      <c r="BN119" s="288"/>
      <c r="BO119" s="288"/>
      <c r="BP119" s="288"/>
      <c r="BQ119" s="288"/>
      <c r="BR119" s="288"/>
      <c r="BS119" s="288"/>
      <c r="BT119" s="288"/>
      <c r="BU119" s="288"/>
      <c r="BV119" s="288"/>
      <c r="BW119" s="288"/>
      <c r="BX119" s="288"/>
      <c r="BY119" s="288"/>
      <c r="BZ119" s="288"/>
      <c r="CA119" s="288"/>
      <c r="CB119" s="288"/>
      <c r="CC119" s="288"/>
      <c r="CD119" s="288"/>
      <c r="CE119" s="288"/>
      <c r="CF119" s="288"/>
      <c r="CG119" s="288"/>
      <c r="CH119" s="288"/>
      <c r="CI119" s="288"/>
      <c r="CJ119" s="288"/>
      <c r="CK119" s="288"/>
      <c r="CL119" s="288"/>
      <c r="CM119" s="288"/>
      <c r="CN119" s="288"/>
      <c r="CO119" s="288"/>
      <c r="CP119" s="288"/>
      <c r="CQ119" s="288"/>
      <c r="CR119" s="288"/>
      <c r="CS119" s="288"/>
      <c r="CT119" s="288"/>
      <c r="CU119" s="288"/>
      <c r="CV119" s="288"/>
      <c r="CW119" s="288"/>
      <c r="CX119" s="288"/>
      <c r="CY119" s="288"/>
      <c r="CZ119" s="288"/>
      <c r="DA119" s="288"/>
      <c r="DB119" s="288"/>
      <c r="DC119" s="288"/>
      <c r="DD119" s="288"/>
      <c r="DE119" s="288"/>
      <c r="DF119" s="288"/>
      <c r="DG119" s="288"/>
      <c r="DH119" s="288"/>
      <c r="DI119" s="288"/>
      <c r="DJ119" s="288"/>
      <c r="DK119" s="288"/>
      <c r="DL119" s="288"/>
      <c r="DM119" s="288"/>
      <c r="DN119" s="288"/>
      <c r="DO119" s="288"/>
      <c r="DP119" s="288"/>
      <c r="DQ119" s="288"/>
      <c r="DR119" s="288"/>
      <c r="DS119" s="288"/>
      <c r="DT119" s="288"/>
      <c r="DU119" s="288"/>
      <c r="DV119" s="288"/>
      <c r="DW119" s="288"/>
      <c r="DX119" s="288"/>
      <c r="DY119" s="288"/>
      <c r="DZ119" s="288"/>
      <c r="EA119" s="288"/>
      <c r="EB119" s="288"/>
      <c r="EC119" s="288"/>
      <c r="ED119" s="288"/>
      <c r="EE119" s="288"/>
      <c r="EF119" s="288"/>
      <c r="EG119" s="288"/>
      <c r="EH119" s="288"/>
      <c r="EI119" s="288"/>
      <c r="EJ119" s="288"/>
      <c r="EK119" s="288"/>
      <c r="EL119" s="288"/>
      <c r="EM119" s="288"/>
      <c r="EN119" s="288"/>
      <c r="EO119" s="288"/>
      <c r="EP119" s="288"/>
      <c r="EQ119" s="288"/>
      <c r="ER119" s="288"/>
      <c r="ES119" s="288"/>
      <c r="ET119" s="288"/>
      <c r="EU119" s="288"/>
      <c r="EV119" s="288"/>
      <c r="EW119" s="288"/>
      <c r="EX119" s="288"/>
      <c r="EY119" s="288"/>
      <c r="EZ119" s="288"/>
      <c r="FA119" s="288"/>
      <c r="FB119" s="288"/>
      <c r="FC119" s="288"/>
      <c r="FD119" s="288"/>
      <c r="FE119" s="288"/>
      <c r="FF119" s="288"/>
      <c r="FG119" s="288"/>
      <c r="FH119" s="288"/>
      <c r="FI119" s="288"/>
      <c r="FJ119" s="288"/>
      <c r="FK119" s="288"/>
      <c r="FL119" s="288"/>
      <c r="FM119" s="288"/>
      <c r="FN119" s="288"/>
      <c r="FO119" s="288"/>
      <c r="FP119" s="288"/>
      <c r="FQ119" s="288"/>
      <c r="FR119" s="288"/>
      <c r="FS119" s="288"/>
      <c r="FT119" s="288"/>
      <c r="FU119" s="288"/>
      <c r="FV119" s="288"/>
      <c r="FW119" s="288"/>
      <c r="FX119" s="288"/>
      <c r="FY119" s="288"/>
      <c r="FZ119" s="288"/>
      <c r="GA119" s="288"/>
      <c r="GB119" s="288"/>
      <c r="GC119" s="288"/>
      <c r="GD119" s="288"/>
      <c r="GE119" s="288"/>
      <c r="GF119" s="288"/>
      <c r="GG119" s="288"/>
      <c r="GH119" s="288"/>
      <c r="GI119" s="288"/>
      <c r="GJ119" s="288"/>
      <c r="GK119" s="288"/>
      <c r="GL119" s="288"/>
      <c r="GM119" s="288"/>
      <c r="GN119" s="288"/>
      <c r="GO119" s="288"/>
      <c r="GP119" s="288"/>
      <c r="GQ119" s="288"/>
      <c r="GR119" s="288"/>
      <c r="GS119" s="288"/>
      <c r="GT119" s="288"/>
      <c r="GU119" s="288"/>
      <c r="GV119" s="288"/>
      <c r="GW119" s="288"/>
      <c r="GX119" s="288"/>
      <c r="GY119" s="288"/>
      <c r="GZ119" s="288"/>
      <c r="HA119" s="288"/>
      <c r="HB119" s="288"/>
      <c r="HC119" s="288"/>
      <c r="HD119" s="288"/>
      <c r="HE119" s="288"/>
      <c r="HF119" s="288"/>
      <c r="HG119" s="288"/>
      <c r="HH119" s="288"/>
      <c r="HI119" s="288"/>
      <c r="HJ119" s="288"/>
      <c r="HK119" s="288"/>
      <c r="HL119" s="288"/>
      <c r="HM119" s="288"/>
      <c r="HN119" s="288"/>
      <c r="HO119" s="288"/>
      <c r="HP119" s="288"/>
      <c r="HQ119" s="288"/>
    </row>
    <row r="120" spans="1:225" ht="24" customHeight="1">
      <c r="A120" s="251" t="s">
        <v>4606</v>
      </c>
      <c r="B120" s="251" t="s">
        <v>2851</v>
      </c>
      <c r="C120" s="341" t="s">
        <v>4247</v>
      </c>
      <c r="D120" s="283">
        <v>990</v>
      </c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288"/>
      <c r="BH120" s="288"/>
      <c r="BI120" s="288"/>
      <c r="BJ120" s="288"/>
      <c r="BK120" s="288"/>
      <c r="BL120" s="288"/>
      <c r="BM120" s="288"/>
      <c r="BN120" s="288"/>
      <c r="BO120" s="288"/>
      <c r="BP120" s="288"/>
      <c r="BQ120" s="288"/>
      <c r="BR120" s="288"/>
      <c r="BS120" s="288"/>
      <c r="BT120" s="288"/>
      <c r="BU120" s="288"/>
      <c r="BV120" s="288"/>
      <c r="BW120" s="288"/>
      <c r="BX120" s="288"/>
      <c r="BY120" s="288"/>
      <c r="BZ120" s="288"/>
      <c r="CA120" s="288"/>
      <c r="CB120" s="288"/>
      <c r="CC120" s="288"/>
      <c r="CD120" s="288"/>
      <c r="CE120" s="288"/>
      <c r="CF120" s="288"/>
      <c r="CG120" s="288"/>
      <c r="CH120" s="288"/>
      <c r="CI120" s="288"/>
      <c r="CJ120" s="288"/>
      <c r="CK120" s="288"/>
      <c r="CL120" s="288"/>
      <c r="CM120" s="288"/>
      <c r="CN120" s="288"/>
      <c r="CO120" s="288"/>
      <c r="CP120" s="288"/>
      <c r="CQ120" s="288"/>
      <c r="CR120" s="288"/>
      <c r="CS120" s="288"/>
      <c r="CT120" s="288"/>
      <c r="CU120" s="288"/>
      <c r="CV120" s="288"/>
      <c r="CW120" s="288"/>
      <c r="CX120" s="288"/>
      <c r="CY120" s="288"/>
      <c r="CZ120" s="288"/>
      <c r="DA120" s="288"/>
      <c r="DB120" s="288"/>
      <c r="DC120" s="288"/>
      <c r="DD120" s="288"/>
      <c r="DE120" s="288"/>
      <c r="DF120" s="288"/>
      <c r="DG120" s="288"/>
      <c r="DH120" s="288"/>
      <c r="DI120" s="288"/>
      <c r="DJ120" s="288"/>
      <c r="DK120" s="288"/>
      <c r="DL120" s="288"/>
      <c r="DM120" s="288"/>
      <c r="DN120" s="288"/>
      <c r="DO120" s="288"/>
      <c r="DP120" s="288"/>
      <c r="DQ120" s="288"/>
      <c r="DR120" s="288"/>
      <c r="DS120" s="288"/>
      <c r="DT120" s="288"/>
      <c r="DU120" s="288"/>
      <c r="DV120" s="288"/>
      <c r="DW120" s="288"/>
      <c r="DX120" s="288"/>
      <c r="DY120" s="288"/>
      <c r="DZ120" s="288"/>
      <c r="EA120" s="288"/>
      <c r="EB120" s="288"/>
      <c r="EC120" s="288"/>
      <c r="ED120" s="288"/>
      <c r="EE120" s="288"/>
      <c r="EF120" s="288"/>
      <c r="EG120" s="288"/>
      <c r="EH120" s="288"/>
      <c r="EI120" s="288"/>
      <c r="EJ120" s="288"/>
      <c r="EK120" s="288"/>
      <c r="EL120" s="288"/>
      <c r="EM120" s="288"/>
      <c r="EN120" s="288"/>
      <c r="EO120" s="288"/>
      <c r="EP120" s="288"/>
      <c r="EQ120" s="288"/>
      <c r="ER120" s="288"/>
      <c r="ES120" s="288"/>
      <c r="ET120" s="288"/>
      <c r="EU120" s="288"/>
      <c r="EV120" s="288"/>
      <c r="EW120" s="288"/>
      <c r="EX120" s="288"/>
      <c r="EY120" s="288"/>
      <c r="EZ120" s="288"/>
      <c r="FA120" s="288"/>
      <c r="FB120" s="288"/>
      <c r="FC120" s="288"/>
      <c r="FD120" s="288"/>
      <c r="FE120" s="288"/>
      <c r="FF120" s="288"/>
      <c r="FG120" s="288"/>
      <c r="FH120" s="288"/>
      <c r="FI120" s="288"/>
      <c r="FJ120" s="288"/>
      <c r="FK120" s="288"/>
      <c r="FL120" s="288"/>
      <c r="FM120" s="288"/>
      <c r="FN120" s="288"/>
      <c r="FO120" s="288"/>
      <c r="FP120" s="288"/>
      <c r="FQ120" s="288"/>
      <c r="FR120" s="288"/>
      <c r="FS120" s="288"/>
      <c r="FT120" s="288"/>
      <c r="FU120" s="288"/>
      <c r="FV120" s="288"/>
      <c r="FW120" s="288"/>
      <c r="FX120" s="288"/>
      <c r="FY120" s="288"/>
      <c r="FZ120" s="288"/>
      <c r="GA120" s="288"/>
      <c r="GB120" s="288"/>
      <c r="GC120" s="288"/>
      <c r="GD120" s="288"/>
      <c r="GE120" s="288"/>
      <c r="GF120" s="288"/>
      <c r="GG120" s="288"/>
      <c r="GH120" s="288"/>
      <c r="GI120" s="288"/>
      <c r="GJ120" s="288"/>
      <c r="GK120" s="288"/>
      <c r="GL120" s="288"/>
      <c r="GM120" s="288"/>
      <c r="GN120" s="288"/>
      <c r="GO120" s="288"/>
      <c r="GP120" s="288"/>
      <c r="GQ120" s="288"/>
      <c r="GR120" s="288"/>
      <c r="GS120" s="288"/>
      <c r="GT120" s="288"/>
      <c r="GU120" s="288"/>
      <c r="GV120" s="288"/>
      <c r="GW120" s="288"/>
      <c r="GX120" s="288"/>
      <c r="GY120" s="288"/>
      <c r="GZ120" s="288"/>
      <c r="HA120" s="288"/>
      <c r="HB120" s="288"/>
      <c r="HC120" s="288"/>
      <c r="HD120" s="288"/>
      <c r="HE120" s="288"/>
      <c r="HF120" s="288"/>
      <c r="HG120" s="288"/>
      <c r="HH120" s="288"/>
      <c r="HI120" s="288"/>
      <c r="HJ120" s="288"/>
      <c r="HK120" s="288"/>
      <c r="HL120" s="288"/>
      <c r="HM120" s="288"/>
      <c r="HN120" s="288"/>
      <c r="HO120" s="288"/>
      <c r="HP120" s="288"/>
      <c r="HQ120" s="288"/>
    </row>
    <row r="121" spans="1:225" ht="27.75" customHeight="1">
      <c r="A121" s="251" t="s">
        <v>4607</v>
      </c>
      <c r="B121" s="251" t="s">
        <v>2851</v>
      </c>
      <c r="C121" s="270" t="s">
        <v>4248</v>
      </c>
      <c r="D121" s="283">
        <v>1100</v>
      </c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8"/>
      <c r="BE121" s="288"/>
      <c r="BF121" s="288"/>
      <c r="BG121" s="288"/>
      <c r="BH121" s="288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8"/>
      <c r="BU121" s="288"/>
      <c r="BV121" s="288"/>
      <c r="BW121" s="288"/>
      <c r="BX121" s="288"/>
      <c r="BY121" s="288"/>
      <c r="BZ121" s="288"/>
      <c r="CA121" s="288"/>
      <c r="CB121" s="288"/>
      <c r="CC121" s="288"/>
      <c r="CD121" s="288"/>
      <c r="CE121" s="288"/>
      <c r="CF121" s="288"/>
      <c r="CG121" s="288"/>
      <c r="CH121" s="288"/>
      <c r="CI121" s="288"/>
      <c r="CJ121" s="288"/>
      <c r="CK121" s="288"/>
      <c r="CL121" s="288"/>
      <c r="CM121" s="288"/>
      <c r="CN121" s="288"/>
      <c r="CO121" s="288"/>
      <c r="CP121" s="288"/>
      <c r="CQ121" s="288"/>
      <c r="CR121" s="288"/>
      <c r="CS121" s="288"/>
      <c r="CT121" s="288"/>
      <c r="CU121" s="288"/>
      <c r="CV121" s="288"/>
      <c r="CW121" s="288"/>
      <c r="CX121" s="288"/>
      <c r="CY121" s="288"/>
      <c r="CZ121" s="288"/>
      <c r="DA121" s="288"/>
      <c r="DB121" s="288"/>
      <c r="DC121" s="288"/>
      <c r="DD121" s="288"/>
      <c r="DE121" s="288"/>
      <c r="DF121" s="288"/>
      <c r="DG121" s="288"/>
      <c r="DH121" s="288"/>
      <c r="DI121" s="288"/>
      <c r="DJ121" s="288"/>
      <c r="DK121" s="288"/>
      <c r="DL121" s="288"/>
      <c r="DM121" s="288"/>
      <c r="DN121" s="288"/>
      <c r="DO121" s="288"/>
      <c r="DP121" s="288"/>
      <c r="DQ121" s="288"/>
      <c r="DR121" s="288"/>
      <c r="DS121" s="288"/>
      <c r="DT121" s="288"/>
      <c r="DU121" s="288"/>
      <c r="DV121" s="288"/>
      <c r="DW121" s="288"/>
      <c r="DX121" s="288"/>
      <c r="DY121" s="288"/>
      <c r="DZ121" s="288"/>
      <c r="EA121" s="288"/>
      <c r="EB121" s="288"/>
      <c r="EC121" s="288"/>
      <c r="ED121" s="288"/>
      <c r="EE121" s="288"/>
      <c r="EF121" s="288"/>
      <c r="EG121" s="288"/>
      <c r="EH121" s="288"/>
      <c r="EI121" s="288"/>
      <c r="EJ121" s="288"/>
      <c r="EK121" s="288"/>
      <c r="EL121" s="288"/>
      <c r="EM121" s="288"/>
      <c r="EN121" s="288"/>
      <c r="EO121" s="288"/>
      <c r="EP121" s="288"/>
      <c r="EQ121" s="288"/>
      <c r="ER121" s="288"/>
      <c r="ES121" s="288"/>
      <c r="ET121" s="288"/>
      <c r="EU121" s="288"/>
      <c r="EV121" s="288"/>
      <c r="EW121" s="288"/>
      <c r="EX121" s="288"/>
      <c r="EY121" s="288"/>
      <c r="EZ121" s="288"/>
      <c r="FA121" s="288"/>
      <c r="FB121" s="288"/>
      <c r="FC121" s="288"/>
      <c r="FD121" s="288"/>
      <c r="FE121" s="288"/>
      <c r="FF121" s="288"/>
      <c r="FG121" s="288"/>
      <c r="FH121" s="288"/>
      <c r="FI121" s="288"/>
      <c r="FJ121" s="288"/>
      <c r="FK121" s="288"/>
      <c r="FL121" s="288"/>
      <c r="FM121" s="288"/>
      <c r="FN121" s="288"/>
      <c r="FO121" s="288"/>
      <c r="FP121" s="288"/>
      <c r="FQ121" s="288"/>
      <c r="FR121" s="288"/>
      <c r="FS121" s="288"/>
      <c r="FT121" s="288"/>
      <c r="FU121" s="288"/>
      <c r="FV121" s="288"/>
      <c r="FW121" s="288"/>
      <c r="FX121" s="288"/>
      <c r="FY121" s="288"/>
      <c r="FZ121" s="288"/>
      <c r="GA121" s="288"/>
      <c r="GB121" s="288"/>
      <c r="GC121" s="288"/>
      <c r="GD121" s="288"/>
      <c r="GE121" s="288"/>
      <c r="GF121" s="288"/>
      <c r="GG121" s="288"/>
      <c r="GH121" s="288"/>
      <c r="GI121" s="288"/>
      <c r="GJ121" s="288"/>
      <c r="GK121" s="288"/>
      <c r="GL121" s="288"/>
      <c r="GM121" s="288"/>
      <c r="GN121" s="288"/>
      <c r="GO121" s="288"/>
      <c r="GP121" s="288"/>
      <c r="GQ121" s="288"/>
      <c r="GR121" s="288"/>
      <c r="GS121" s="288"/>
      <c r="GT121" s="288"/>
      <c r="GU121" s="288"/>
      <c r="GV121" s="288"/>
      <c r="GW121" s="288"/>
      <c r="GX121" s="288"/>
      <c r="GY121" s="288"/>
      <c r="GZ121" s="288"/>
      <c r="HA121" s="288"/>
      <c r="HB121" s="288"/>
      <c r="HC121" s="288"/>
      <c r="HD121" s="288"/>
      <c r="HE121" s="288"/>
      <c r="HF121" s="288"/>
      <c r="HG121" s="288"/>
      <c r="HH121" s="288"/>
      <c r="HI121" s="288"/>
      <c r="HJ121" s="288"/>
      <c r="HK121" s="288"/>
      <c r="HL121" s="288"/>
      <c r="HM121" s="288"/>
      <c r="HN121" s="288"/>
      <c r="HO121" s="288"/>
      <c r="HP121" s="288"/>
      <c r="HQ121" s="288"/>
    </row>
    <row r="122" spans="1:225" ht="24" customHeight="1">
      <c r="A122" s="251" t="s">
        <v>4608</v>
      </c>
      <c r="B122" s="251" t="s">
        <v>2851</v>
      </c>
      <c r="C122" s="270" t="s">
        <v>4249</v>
      </c>
      <c r="D122" s="283">
        <v>1100</v>
      </c>
    </row>
    <row r="123" spans="1:225" ht="24" customHeight="1">
      <c r="A123" s="251" t="s">
        <v>4609</v>
      </c>
      <c r="B123" s="251" t="s">
        <v>2851</v>
      </c>
      <c r="C123" s="270" t="s">
        <v>4250</v>
      </c>
      <c r="D123" s="283">
        <v>1100</v>
      </c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288"/>
      <c r="AZ123" s="288"/>
      <c r="BA123" s="288"/>
      <c r="BB123" s="288"/>
      <c r="BC123" s="288"/>
      <c r="BD123" s="288"/>
      <c r="BE123" s="288"/>
      <c r="BF123" s="288"/>
      <c r="BG123" s="288"/>
      <c r="BH123" s="288"/>
      <c r="BI123" s="288"/>
      <c r="BJ123" s="288"/>
      <c r="BK123" s="288"/>
      <c r="BL123" s="288"/>
      <c r="BM123" s="288"/>
      <c r="BN123" s="288"/>
      <c r="BO123" s="288"/>
      <c r="BP123" s="288"/>
      <c r="BQ123" s="288"/>
      <c r="BR123" s="288"/>
      <c r="BS123" s="288"/>
      <c r="BT123" s="288"/>
      <c r="BU123" s="288"/>
      <c r="BV123" s="288"/>
      <c r="BW123" s="288"/>
      <c r="BX123" s="288"/>
      <c r="BY123" s="288"/>
      <c r="BZ123" s="288"/>
      <c r="CA123" s="288"/>
      <c r="CB123" s="288"/>
      <c r="CC123" s="288"/>
      <c r="CD123" s="288"/>
      <c r="CE123" s="288"/>
      <c r="CF123" s="288"/>
      <c r="CG123" s="288"/>
      <c r="CH123" s="288"/>
      <c r="CI123" s="288"/>
      <c r="CJ123" s="288"/>
      <c r="CK123" s="288"/>
      <c r="CL123" s="288"/>
      <c r="CM123" s="288"/>
      <c r="CN123" s="288"/>
      <c r="CO123" s="288"/>
      <c r="CP123" s="288"/>
      <c r="CQ123" s="288"/>
      <c r="CR123" s="288"/>
      <c r="CS123" s="288"/>
      <c r="CT123" s="288"/>
      <c r="CU123" s="288"/>
      <c r="CV123" s="288"/>
      <c r="CW123" s="288"/>
      <c r="CX123" s="288"/>
      <c r="CY123" s="288"/>
      <c r="CZ123" s="288"/>
      <c r="DA123" s="288"/>
      <c r="DB123" s="288"/>
      <c r="DC123" s="288"/>
      <c r="DD123" s="288"/>
      <c r="DE123" s="288"/>
      <c r="DF123" s="288"/>
      <c r="DG123" s="288"/>
      <c r="DH123" s="288"/>
      <c r="DI123" s="288"/>
      <c r="DJ123" s="288"/>
      <c r="DK123" s="288"/>
      <c r="DL123" s="288"/>
      <c r="DM123" s="288"/>
      <c r="DN123" s="288"/>
      <c r="DO123" s="288"/>
      <c r="DP123" s="288"/>
      <c r="DQ123" s="288"/>
      <c r="DR123" s="288"/>
      <c r="DS123" s="288"/>
      <c r="DT123" s="288"/>
      <c r="DU123" s="288"/>
      <c r="DV123" s="288"/>
      <c r="DW123" s="288"/>
      <c r="DX123" s="288"/>
      <c r="DY123" s="288"/>
      <c r="DZ123" s="288"/>
      <c r="EA123" s="288"/>
      <c r="EB123" s="288"/>
      <c r="EC123" s="288"/>
      <c r="ED123" s="288"/>
      <c r="EE123" s="288"/>
      <c r="EF123" s="288"/>
      <c r="EG123" s="288"/>
      <c r="EH123" s="288"/>
      <c r="EI123" s="288"/>
      <c r="EJ123" s="288"/>
      <c r="EK123" s="288"/>
      <c r="EL123" s="288"/>
      <c r="EM123" s="288"/>
      <c r="EN123" s="288"/>
      <c r="EO123" s="288"/>
      <c r="EP123" s="288"/>
      <c r="EQ123" s="288"/>
      <c r="ER123" s="288"/>
      <c r="ES123" s="288"/>
      <c r="ET123" s="288"/>
      <c r="EU123" s="288"/>
      <c r="EV123" s="288"/>
      <c r="EW123" s="288"/>
      <c r="EX123" s="288"/>
      <c r="EY123" s="288"/>
      <c r="EZ123" s="288"/>
      <c r="FA123" s="288"/>
      <c r="FB123" s="288"/>
      <c r="FC123" s="288"/>
      <c r="FD123" s="288"/>
      <c r="FE123" s="288"/>
      <c r="FF123" s="288"/>
      <c r="FG123" s="288"/>
      <c r="FH123" s="288"/>
      <c r="FI123" s="288"/>
      <c r="FJ123" s="288"/>
      <c r="FK123" s="288"/>
      <c r="FL123" s="288"/>
      <c r="FM123" s="288"/>
      <c r="FN123" s="288"/>
      <c r="FO123" s="288"/>
      <c r="FP123" s="288"/>
      <c r="FQ123" s="288"/>
      <c r="FR123" s="288"/>
      <c r="FS123" s="288"/>
      <c r="FT123" s="288"/>
      <c r="FU123" s="288"/>
      <c r="FV123" s="288"/>
      <c r="FW123" s="288"/>
      <c r="FX123" s="288"/>
      <c r="FY123" s="288"/>
      <c r="FZ123" s="288"/>
      <c r="GA123" s="288"/>
      <c r="GB123" s="288"/>
      <c r="GC123" s="288"/>
      <c r="GD123" s="288"/>
      <c r="GE123" s="288"/>
      <c r="GF123" s="288"/>
      <c r="GG123" s="288"/>
      <c r="GH123" s="288"/>
      <c r="GI123" s="288"/>
      <c r="GJ123" s="288"/>
      <c r="GK123" s="288"/>
      <c r="GL123" s="288"/>
      <c r="GM123" s="288"/>
      <c r="GN123" s="288"/>
      <c r="GO123" s="288"/>
      <c r="GP123" s="288"/>
      <c r="GQ123" s="288"/>
      <c r="GR123" s="288"/>
      <c r="GS123" s="288"/>
      <c r="GT123" s="288"/>
      <c r="GU123" s="288"/>
      <c r="GV123" s="288"/>
      <c r="GW123" s="288"/>
      <c r="GX123" s="288"/>
      <c r="GY123" s="288"/>
      <c r="GZ123" s="288"/>
      <c r="HA123" s="288"/>
      <c r="HB123" s="288"/>
      <c r="HC123" s="288"/>
      <c r="HD123" s="288"/>
      <c r="HE123" s="288"/>
      <c r="HF123" s="288"/>
      <c r="HG123" s="288"/>
      <c r="HH123" s="288"/>
      <c r="HI123" s="288"/>
      <c r="HJ123" s="288"/>
      <c r="HK123" s="288"/>
      <c r="HL123" s="288"/>
      <c r="HM123" s="288"/>
      <c r="HN123" s="288"/>
      <c r="HO123" s="288"/>
      <c r="HP123" s="288"/>
      <c r="HQ123" s="288"/>
    </row>
    <row r="124" spans="1:225" ht="14.25" customHeight="1">
      <c r="A124" s="251" t="s">
        <v>4610</v>
      </c>
      <c r="B124" s="251" t="s">
        <v>3826</v>
      </c>
      <c r="C124" s="245" t="s">
        <v>4271</v>
      </c>
      <c r="D124" s="333">
        <v>550</v>
      </c>
      <c r="E124" s="288"/>
      <c r="F124" s="288"/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  <c r="S124" s="288"/>
      <c r="T124" s="288"/>
      <c r="U124" s="288"/>
      <c r="V124" s="288"/>
      <c r="W124" s="288"/>
      <c r="X124" s="288"/>
      <c r="Y124" s="288"/>
      <c r="Z124" s="288"/>
      <c r="AA124" s="288"/>
      <c r="AB124" s="288"/>
      <c r="AC124" s="288"/>
      <c r="AD124" s="288"/>
      <c r="AE124" s="288"/>
      <c r="AF124" s="288"/>
      <c r="AG124" s="288"/>
      <c r="AH124" s="288"/>
      <c r="AI124" s="288"/>
      <c r="AJ124" s="288"/>
      <c r="AK124" s="288"/>
      <c r="AL124" s="288"/>
      <c r="AM124" s="288"/>
      <c r="AN124" s="288"/>
      <c r="AO124" s="288"/>
      <c r="AP124" s="288"/>
      <c r="AQ124" s="288"/>
      <c r="AR124" s="288"/>
      <c r="AS124" s="288"/>
      <c r="AT124" s="288"/>
      <c r="AU124" s="288"/>
      <c r="AV124" s="288"/>
      <c r="AW124" s="288"/>
      <c r="AX124" s="288"/>
      <c r="AY124" s="288"/>
      <c r="AZ124" s="288"/>
      <c r="BA124" s="288"/>
      <c r="BB124" s="288"/>
      <c r="BC124" s="288"/>
      <c r="BD124" s="288"/>
      <c r="BE124" s="288"/>
      <c r="BF124" s="288"/>
      <c r="BG124" s="288"/>
      <c r="BH124" s="288"/>
      <c r="BI124" s="288"/>
      <c r="BJ124" s="288"/>
      <c r="BK124" s="288"/>
      <c r="BL124" s="288"/>
      <c r="BM124" s="288"/>
      <c r="BN124" s="288"/>
      <c r="BO124" s="288"/>
      <c r="BP124" s="288"/>
      <c r="BQ124" s="288"/>
      <c r="BR124" s="288"/>
      <c r="BS124" s="288"/>
      <c r="BT124" s="288"/>
      <c r="BU124" s="288"/>
      <c r="BV124" s="288"/>
      <c r="BW124" s="288"/>
      <c r="BX124" s="288"/>
      <c r="BY124" s="288"/>
      <c r="BZ124" s="288"/>
      <c r="CA124" s="288"/>
      <c r="CB124" s="288"/>
      <c r="CC124" s="288"/>
      <c r="CD124" s="288"/>
      <c r="CE124" s="288"/>
      <c r="CF124" s="288"/>
      <c r="CG124" s="288"/>
      <c r="CH124" s="288"/>
      <c r="CI124" s="288"/>
      <c r="CJ124" s="288"/>
      <c r="CK124" s="288"/>
      <c r="CL124" s="288"/>
      <c r="CM124" s="288"/>
      <c r="CN124" s="288"/>
      <c r="CO124" s="288"/>
      <c r="CP124" s="288"/>
      <c r="CQ124" s="288"/>
      <c r="CR124" s="288"/>
      <c r="CS124" s="288"/>
      <c r="CT124" s="288"/>
      <c r="CU124" s="288"/>
      <c r="CV124" s="288"/>
      <c r="CW124" s="288"/>
      <c r="CX124" s="288"/>
      <c r="CY124" s="288"/>
      <c r="CZ124" s="288"/>
      <c r="DA124" s="288"/>
      <c r="DB124" s="288"/>
      <c r="DC124" s="288"/>
      <c r="DD124" s="288"/>
      <c r="DE124" s="288"/>
      <c r="DF124" s="288"/>
      <c r="DG124" s="288"/>
      <c r="DH124" s="288"/>
      <c r="DI124" s="288"/>
      <c r="DJ124" s="288"/>
      <c r="DK124" s="288"/>
      <c r="DL124" s="288"/>
      <c r="DM124" s="288"/>
      <c r="DN124" s="288"/>
      <c r="DO124" s="288"/>
      <c r="DP124" s="288"/>
      <c r="DQ124" s="288"/>
      <c r="DR124" s="288"/>
      <c r="DS124" s="288"/>
      <c r="DT124" s="288"/>
      <c r="DU124" s="288"/>
      <c r="DV124" s="288"/>
      <c r="DW124" s="288"/>
      <c r="DX124" s="288"/>
      <c r="DY124" s="288"/>
      <c r="DZ124" s="288"/>
      <c r="EA124" s="288"/>
      <c r="EB124" s="288"/>
      <c r="EC124" s="288"/>
      <c r="ED124" s="288"/>
      <c r="EE124" s="288"/>
      <c r="EF124" s="288"/>
      <c r="EG124" s="288"/>
      <c r="EH124" s="288"/>
      <c r="EI124" s="288"/>
      <c r="EJ124" s="288"/>
      <c r="EK124" s="288"/>
      <c r="EL124" s="288"/>
      <c r="EM124" s="288"/>
      <c r="EN124" s="288"/>
      <c r="EO124" s="288"/>
      <c r="EP124" s="288"/>
      <c r="EQ124" s="288"/>
      <c r="ER124" s="288"/>
      <c r="ES124" s="288"/>
      <c r="ET124" s="288"/>
      <c r="EU124" s="288"/>
      <c r="EV124" s="288"/>
      <c r="EW124" s="288"/>
      <c r="EX124" s="288"/>
      <c r="EY124" s="288"/>
      <c r="EZ124" s="288"/>
      <c r="FA124" s="288"/>
      <c r="FB124" s="288"/>
      <c r="FC124" s="288"/>
      <c r="FD124" s="288"/>
      <c r="FE124" s="288"/>
      <c r="FF124" s="288"/>
      <c r="FG124" s="288"/>
      <c r="FH124" s="288"/>
      <c r="FI124" s="288"/>
      <c r="FJ124" s="288"/>
      <c r="FK124" s="288"/>
      <c r="FL124" s="288"/>
      <c r="FM124" s="288"/>
      <c r="FN124" s="288"/>
      <c r="FO124" s="288"/>
      <c r="FP124" s="288"/>
      <c r="FQ124" s="288"/>
      <c r="FR124" s="288"/>
      <c r="FS124" s="288"/>
      <c r="FT124" s="288"/>
      <c r="FU124" s="288"/>
      <c r="FV124" s="288"/>
      <c r="FW124" s="288"/>
      <c r="FX124" s="288"/>
      <c r="FY124" s="288"/>
      <c r="FZ124" s="288"/>
      <c r="GA124" s="288"/>
      <c r="GB124" s="288"/>
      <c r="GC124" s="288"/>
      <c r="GD124" s="288"/>
      <c r="GE124" s="288"/>
      <c r="GF124" s="288"/>
      <c r="GG124" s="288"/>
      <c r="GH124" s="288"/>
      <c r="GI124" s="288"/>
      <c r="GJ124" s="288"/>
      <c r="GK124" s="288"/>
      <c r="GL124" s="288"/>
      <c r="GM124" s="288"/>
      <c r="GN124" s="288"/>
      <c r="GO124" s="288"/>
      <c r="GP124" s="288"/>
      <c r="GQ124" s="288"/>
      <c r="GR124" s="288"/>
      <c r="GS124" s="288"/>
      <c r="GT124" s="288"/>
      <c r="GU124" s="288"/>
      <c r="GV124" s="288"/>
      <c r="GW124" s="288"/>
      <c r="GX124" s="288"/>
      <c r="GY124" s="288"/>
      <c r="GZ124" s="288"/>
      <c r="HA124" s="288"/>
      <c r="HB124" s="288"/>
      <c r="HC124" s="288"/>
      <c r="HD124" s="288"/>
      <c r="HE124" s="288"/>
      <c r="HF124" s="288"/>
      <c r="HG124" s="288"/>
      <c r="HH124" s="288"/>
      <c r="HI124" s="288"/>
      <c r="HJ124" s="288"/>
      <c r="HK124" s="288"/>
      <c r="HL124" s="288"/>
      <c r="HM124" s="288"/>
      <c r="HN124" s="288"/>
      <c r="HO124" s="288"/>
      <c r="HP124" s="288"/>
      <c r="HQ124" s="288"/>
    </row>
    <row r="125" spans="1:225" ht="24" customHeight="1">
      <c r="A125" s="251" t="s">
        <v>4611</v>
      </c>
      <c r="B125" s="251" t="s">
        <v>4126</v>
      </c>
      <c r="C125" s="270" t="s">
        <v>4127</v>
      </c>
      <c r="D125" s="283">
        <v>550</v>
      </c>
    </row>
    <row r="126" spans="1:225" ht="24" customHeight="1">
      <c r="A126" s="251" t="s">
        <v>4612</v>
      </c>
      <c r="B126" s="251" t="s">
        <v>2852</v>
      </c>
      <c r="C126" s="270" t="s">
        <v>4251</v>
      </c>
      <c r="D126" s="283">
        <v>1650</v>
      </c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  <c r="AA126" s="288"/>
      <c r="AB126" s="288"/>
      <c r="AC126" s="288"/>
      <c r="AD126" s="288"/>
      <c r="AE126" s="288"/>
      <c r="AF126" s="288"/>
      <c r="AG126" s="288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88"/>
      <c r="BG126" s="288"/>
      <c r="BH126" s="288"/>
      <c r="BI126" s="288"/>
      <c r="BJ126" s="288"/>
      <c r="BK126" s="288"/>
      <c r="BL126" s="288"/>
      <c r="BM126" s="288"/>
      <c r="BN126" s="288"/>
      <c r="BO126" s="288"/>
      <c r="BP126" s="288"/>
      <c r="BQ126" s="288"/>
      <c r="BR126" s="288"/>
      <c r="BS126" s="288"/>
      <c r="BT126" s="288"/>
      <c r="BU126" s="288"/>
      <c r="BV126" s="288"/>
      <c r="BW126" s="288"/>
      <c r="BX126" s="288"/>
      <c r="BY126" s="288"/>
      <c r="BZ126" s="288"/>
      <c r="CA126" s="288"/>
      <c r="CB126" s="288"/>
      <c r="CC126" s="288"/>
      <c r="CD126" s="288"/>
      <c r="CE126" s="288"/>
      <c r="CF126" s="288"/>
      <c r="CG126" s="288"/>
      <c r="CH126" s="288"/>
      <c r="CI126" s="288"/>
      <c r="CJ126" s="288"/>
      <c r="CK126" s="288"/>
      <c r="CL126" s="288"/>
      <c r="CM126" s="288"/>
      <c r="CN126" s="288"/>
      <c r="CO126" s="288"/>
      <c r="CP126" s="288"/>
      <c r="CQ126" s="288"/>
      <c r="CR126" s="288"/>
      <c r="CS126" s="288"/>
      <c r="CT126" s="288"/>
      <c r="CU126" s="288"/>
      <c r="CV126" s="288"/>
      <c r="CW126" s="288"/>
      <c r="CX126" s="288"/>
      <c r="CY126" s="288"/>
      <c r="CZ126" s="288"/>
      <c r="DA126" s="288"/>
      <c r="DB126" s="288"/>
      <c r="DC126" s="288"/>
      <c r="DD126" s="288"/>
      <c r="DE126" s="288"/>
      <c r="DF126" s="288"/>
      <c r="DG126" s="288"/>
      <c r="DH126" s="288"/>
      <c r="DI126" s="288"/>
      <c r="DJ126" s="288"/>
      <c r="DK126" s="288"/>
      <c r="DL126" s="288"/>
      <c r="DM126" s="288"/>
      <c r="DN126" s="288"/>
      <c r="DO126" s="288"/>
      <c r="DP126" s="288"/>
      <c r="DQ126" s="288"/>
      <c r="DR126" s="288"/>
      <c r="DS126" s="288"/>
      <c r="DT126" s="288"/>
      <c r="DU126" s="288"/>
      <c r="DV126" s="288"/>
      <c r="DW126" s="288"/>
      <c r="DX126" s="288"/>
      <c r="DY126" s="288"/>
      <c r="DZ126" s="288"/>
      <c r="EA126" s="288"/>
      <c r="EB126" s="288"/>
      <c r="EC126" s="288"/>
      <c r="ED126" s="288"/>
      <c r="EE126" s="288"/>
      <c r="EF126" s="288"/>
      <c r="EG126" s="288"/>
      <c r="EH126" s="288"/>
      <c r="EI126" s="288"/>
      <c r="EJ126" s="288"/>
      <c r="EK126" s="288"/>
      <c r="EL126" s="288"/>
      <c r="EM126" s="288"/>
      <c r="EN126" s="288"/>
      <c r="EO126" s="288"/>
      <c r="EP126" s="288"/>
      <c r="EQ126" s="288"/>
      <c r="ER126" s="288"/>
      <c r="ES126" s="288"/>
      <c r="ET126" s="288"/>
      <c r="EU126" s="288"/>
      <c r="EV126" s="288"/>
      <c r="EW126" s="288"/>
      <c r="EX126" s="288"/>
      <c r="EY126" s="288"/>
      <c r="EZ126" s="288"/>
      <c r="FA126" s="288"/>
      <c r="FB126" s="288"/>
      <c r="FC126" s="288"/>
      <c r="FD126" s="288"/>
      <c r="FE126" s="288"/>
      <c r="FF126" s="288"/>
      <c r="FG126" s="288"/>
      <c r="FH126" s="288"/>
      <c r="FI126" s="288"/>
      <c r="FJ126" s="288"/>
      <c r="FK126" s="288"/>
      <c r="FL126" s="288"/>
      <c r="FM126" s="288"/>
      <c r="FN126" s="288"/>
      <c r="FO126" s="288"/>
      <c r="FP126" s="288"/>
      <c r="FQ126" s="288"/>
      <c r="FR126" s="288"/>
      <c r="FS126" s="288"/>
      <c r="FT126" s="288"/>
      <c r="FU126" s="288"/>
      <c r="FV126" s="288"/>
      <c r="FW126" s="288"/>
      <c r="FX126" s="288"/>
      <c r="FY126" s="288"/>
      <c r="FZ126" s="288"/>
      <c r="GA126" s="288"/>
      <c r="GB126" s="288"/>
      <c r="GC126" s="288"/>
      <c r="GD126" s="288"/>
      <c r="GE126" s="288"/>
      <c r="GF126" s="288"/>
      <c r="GG126" s="288"/>
      <c r="GH126" s="288"/>
      <c r="GI126" s="288"/>
      <c r="GJ126" s="288"/>
      <c r="GK126" s="288"/>
      <c r="GL126" s="288"/>
      <c r="GM126" s="288"/>
      <c r="GN126" s="288"/>
      <c r="GO126" s="288"/>
      <c r="GP126" s="288"/>
      <c r="GQ126" s="288"/>
      <c r="GR126" s="288"/>
      <c r="GS126" s="288"/>
      <c r="GT126" s="288"/>
      <c r="GU126" s="288"/>
      <c r="GV126" s="288"/>
      <c r="GW126" s="288"/>
      <c r="GX126" s="288"/>
      <c r="GY126" s="288"/>
      <c r="GZ126" s="288"/>
      <c r="HA126" s="288"/>
      <c r="HB126" s="288"/>
      <c r="HC126" s="288"/>
      <c r="HD126" s="288"/>
      <c r="HE126" s="288"/>
      <c r="HF126" s="288"/>
      <c r="HG126" s="288"/>
      <c r="HH126" s="288"/>
      <c r="HI126" s="288"/>
      <c r="HJ126" s="288"/>
      <c r="HK126" s="288"/>
      <c r="HL126" s="288"/>
      <c r="HM126" s="288"/>
      <c r="HN126" s="288"/>
      <c r="HO126" s="288"/>
      <c r="HP126" s="288"/>
      <c r="HQ126" s="288"/>
    </row>
    <row r="127" spans="1:225" ht="24" customHeight="1">
      <c r="A127" s="251" t="s">
        <v>4613</v>
      </c>
      <c r="B127" s="251" t="s">
        <v>2853</v>
      </c>
      <c r="C127" s="270" t="s">
        <v>4252</v>
      </c>
      <c r="D127" s="283">
        <v>1100</v>
      </c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88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88"/>
      <c r="BB127" s="288"/>
      <c r="BC127" s="288"/>
      <c r="BD127" s="288"/>
      <c r="BE127" s="288"/>
      <c r="BF127" s="288"/>
      <c r="BG127" s="288"/>
      <c r="BH127" s="288"/>
      <c r="BI127" s="288"/>
      <c r="BJ127" s="288"/>
      <c r="BK127" s="288"/>
      <c r="BL127" s="288"/>
      <c r="BM127" s="288"/>
      <c r="BN127" s="288"/>
      <c r="BO127" s="288"/>
      <c r="BP127" s="288"/>
      <c r="BQ127" s="288"/>
      <c r="BR127" s="288"/>
      <c r="BS127" s="288"/>
      <c r="BT127" s="288"/>
      <c r="BU127" s="288"/>
      <c r="BV127" s="288"/>
      <c r="BW127" s="288"/>
      <c r="BX127" s="288"/>
      <c r="BY127" s="288"/>
      <c r="BZ127" s="288"/>
      <c r="CA127" s="288"/>
      <c r="CB127" s="288"/>
      <c r="CC127" s="288"/>
      <c r="CD127" s="288"/>
      <c r="CE127" s="288"/>
      <c r="CF127" s="288"/>
      <c r="CG127" s="288"/>
      <c r="CH127" s="288"/>
      <c r="CI127" s="288"/>
      <c r="CJ127" s="288"/>
      <c r="CK127" s="288"/>
      <c r="CL127" s="288"/>
      <c r="CM127" s="288"/>
      <c r="CN127" s="288"/>
      <c r="CO127" s="288"/>
      <c r="CP127" s="288"/>
      <c r="CQ127" s="288"/>
      <c r="CR127" s="288"/>
      <c r="CS127" s="288"/>
      <c r="CT127" s="288"/>
      <c r="CU127" s="288"/>
      <c r="CV127" s="288"/>
      <c r="CW127" s="288"/>
      <c r="CX127" s="288"/>
      <c r="CY127" s="288"/>
      <c r="CZ127" s="288"/>
      <c r="DA127" s="288"/>
      <c r="DB127" s="288"/>
      <c r="DC127" s="288"/>
      <c r="DD127" s="288"/>
      <c r="DE127" s="288"/>
      <c r="DF127" s="288"/>
      <c r="DG127" s="288"/>
      <c r="DH127" s="288"/>
      <c r="DI127" s="288"/>
      <c r="DJ127" s="288"/>
      <c r="DK127" s="288"/>
      <c r="DL127" s="288"/>
      <c r="DM127" s="288"/>
      <c r="DN127" s="288"/>
      <c r="DO127" s="288"/>
      <c r="DP127" s="288"/>
      <c r="DQ127" s="288"/>
      <c r="DR127" s="288"/>
      <c r="DS127" s="288"/>
      <c r="DT127" s="288"/>
      <c r="DU127" s="288"/>
      <c r="DV127" s="288"/>
      <c r="DW127" s="288"/>
      <c r="DX127" s="288"/>
      <c r="DY127" s="288"/>
      <c r="DZ127" s="288"/>
      <c r="EA127" s="288"/>
      <c r="EB127" s="288"/>
      <c r="EC127" s="288"/>
      <c r="ED127" s="288"/>
      <c r="EE127" s="288"/>
      <c r="EF127" s="288"/>
      <c r="EG127" s="288"/>
      <c r="EH127" s="288"/>
      <c r="EI127" s="288"/>
      <c r="EJ127" s="288"/>
      <c r="EK127" s="288"/>
      <c r="EL127" s="288"/>
      <c r="EM127" s="288"/>
      <c r="EN127" s="288"/>
      <c r="EO127" s="288"/>
      <c r="EP127" s="288"/>
      <c r="EQ127" s="288"/>
      <c r="ER127" s="288"/>
      <c r="ES127" s="288"/>
      <c r="ET127" s="288"/>
      <c r="EU127" s="288"/>
      <c r="EV127" s="288"/>
      <c r="EW127" s="288"/>
      <c r="EX127" s="288"/>
      <c r="EY127" s="288"/>
      <c r="EZ127" s="288"/>
      <c r="FA127" s="288"/>
      <c r="FB127" s="288"/>
      <c r="FC127" s="288"/>
      <c r="FD127" s="288"/>
      <c r="FE127" s="288"/>
      <c r="FF127" s="288"/>
      <c r="FG127" s="288"/>
      <c r="FH127" s="288"/>
      <c r="FI127" s="288"/>
      <c r="FJ127" s="288"/>
      <c r="FK127" s="288"/>
      <c r="FL127" s="288"/>
      <c r="FM127" s="288"/>
      <c r="FN127" s="288"/>
      <c r="FO127" s="288"/>
      <c r="FP127" s="288"/>
      <c r="FQ127" s="288"/>
      <c r="FR127" s="288"/>
      <c r="FS127" s="288"/>
      <c r="FT127" s="288"/>
      <c r="FU127" s="288"/>
      <c r="FV127" s="288"/>
      <c r="FW127" s="288"/>
      <c r="FX127" s="288"/>
      <c r="FY127" s="288"/>
      <c r="FZ127" s="288"/>
      <c r="GA127" s="288"/>
      <c r="GB127" s="288"/>
      <c r="GC127" s="288"/>
      <c r="GD127" s="288"/>
      <c r="GE127" s="288"/>
      <c r="GF127" s="288"/>
      <c r="GG127" s="288"/>
      <c r="GH127" s="288"/>
      <c r="GI127" s="288"/>
      <c r="GJ127" s="288"/>
      <c r="GK127" s="288"/>
      <c r="GL127" s="288"/>
      <c r="GM127" s="288"/>
      <c r="GN127" s="288"/>
      <c r="GO127" s="288"/>
      <c r="GP127" s="288"/>
      <c r="GQ127" s="288"/>
      <c r="GR127" s="288"/>
      <c r="GS127" s="288"/>
      <c r="GT127" s="288"/>
      <c r="GU127" s="288"/>
      <c r="GV127" s="288"/>
      <c r="GW127" s="288"/>
      <c r="GX127" s="288"/>
      <c r="GY127" s="288"/>
      <c r="GZ127" s="288"/>
      <c r="HA127" s="288"/>
      <c r="HB127" s="288"/>
      <c r="HC127" s="288"/>
      <c r="HD127" s="288"/>
      <c r="HE127" s="288"/>
      <c r="HF127" s="288"/>
      <c r="HG127" s="288"/>
      <c r="HH127" s="288"/>
      <c r="HI127" s="288"/>
      <c r="HJ127" s="288"/>
      <c r="HK127" s="288"/>
      <c r="HL127" s="288"/>
      <c r="HM127" s="288"/>
      <c r="HN127" s="288"/>
      <c r="HO127" s="288"/>
      <c r="HP127" s="288"/>
      <c r="HQ127" s="288"/>
    </row>
    <row r="128" spans="1:225" ht="24" customHeight="1">
      <c r="A128" s="251" t="s">
        <v>4614</v>
      </c>
      <c r="B128" s="251" t="s">
        <v>2852</v>
      </c>
      <c r="C128" s="245" t="s">
        <v>3695</v>
      </c>
      <c r="D128" s="283">
        <v>1650</v>
      </c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288"/>
      <c r="BH128" s="288"/>
      <c r="BI128" s="288"/>
      <c r="BJ128" s="288"/>
      <c r="BK128" s="288"/>
      <c r="BL128" s="288"/>
      <c r="BM128" s="288"/>
      <c r="BN128" s="288"/>
      <c r="BO128" s="288"/>
      <c r="BP128" s="288"/>
      <c r="BQ128" s="288"/>
      <c r="BR128" s="288"/>
      <c r="BS128" s="288"/>
      <c r="BT128" s="288"/>
      <c r="BU128" s="288"/>
      <c r="BV128" s="288"/>
      <c r="BW128" s="288"/>
      <c r="BX128" s="288"/>
      <c r="BY128" s="288"/>
      <c r="BZ128" s="288"/>
      <c r="CA128" s="288"/>
      <c r="CB128" s="288"/>
      <c r="CC128" s="288"/>
      <c r="CD128" s="288"/>
      <c r="CE128" s="288"/>
      <c r="CF128" s="288"/>
      <c r="CG128" s="288"/>
      <c r="CH128" s="288"/>
      <c r="CI128" s="288"/>
      <c r="CJ128" s="288"/>
      <c r="CK128" s="288"/>
      <c r="CL128" s="288"/>
      <c r="CM128" s="288"/>
      <c r="CN128" s="288"/>
      <c r="CO128" s="288"/>
      <c r="CP128" s="288"/>
      <c r="CQ128" s="288"/>
      <c r="CR128" s="288"/>
      <c r="CS128" s="288"/>
      <c r="CT128" s="288"/>
      <c r="CU128" s="288"/>
      <c r="CV128" s="288"/>
      <c r="CW128" s="288"/>
      <c r="CX128" s="288"/>
      <c r="CY128" s="288"/>
      <c r="CZ128" s="288"/>
      <c r="DA128" s="288"/>
      <c r="DB128" s="288"/>
      <c r="DC128" s="288"/>
      <c r="DD128" s="288"/>
      <c r="DE128" s="288"/>
      <c r="DF128" s="288"/>
      <c r="DG128" s="288"/>
      <c r="DH128" s="288"/>
      <c r="DI128" s="288"/>
      <c r="DJ128" s="288"/>
      <c r="DK128" s="288"/>
      <c r="DL128" s="288"/>
      <c r="DM128" s="288"/>
      <c r="DN128" s="288"/>
      <c r="DO128" s="288"/>
      <c r="DP128" s="288"/>
      <c r="DQ128" s="288"/>
      <c r="DR128" s="288"/>
      <c r="DS128" s="288"/>
      <c r="DT128" s="288"/>
      <c r="DU128" s="288"/>
      <c r="DV128" s="288"/>
      <c r="DW128" s="288"/>
      <c r="DX128" s="288"/>
      <c r="DY128" s="288"/>
      <c r="DZ128" s="288"/>
      <c r="EA128" s="288"/>
      <c r="EB128" s="288"/>
      <c r="EC128" s="288"/>
      <c r="ED128" s="288"/>
      <c r="EE128" s="288"/>
      <c r="EF128" s="288"/>
      <c r="EG128" s="288"/>
      <c r="EH128" s="288"/>
      <c r="EI128" s="288"/>
      <c r="EJ128" s="288"/>
      <c r="EK128" s="288"/>
      <c r="EL128" s="288"/>
      <c r="EM128" s="288"/>
      <c r="EN128" s="288"/>
      <c r="EO128" s="288"/>
      <c r="EP128" s="288"/>
      <c r="EQ128" s="288"/>
      <c r="ER128" s="288"/>
      <c r="ES128" s="288"/>
      <c r="ET128" s="288"/>
      <c r="EU128" s="288"/>
      <c r="EV128" s="288"/>
      <c r="EW128" s="288"/>
      <c r="EX128" s="288"/>
      <c r="EY128" s="288"/>
      <c r="EZ128" s="288"/>
      <c r="FA128" s="288"/>
      <c r="FB128" s="288"/>
      <c r="FC128" s="288"/>
      <c r="FD128" s="288"/>
      <c r="FE128" s="288"/>
      <c r="FF128" s="288"/>
      <c r="FG128" s="288"/>
      <c r="FH128" s="288"/>
      <c r="FI128" s="288"/>
      <c r="FJ128" s="288"/>
      <c r="FK128" s="288"/>
      <c r="FL128" s="288"/>
      <c r="FM128" s="288"/>
      <c r="FN128" s="288"/>
      <c r="FO128" s="288"/>
      <c r="FP128" s="288"/>
      <c r="FQ128" s="288"/>
      <c r="FR128" s="288"/>
      <c r="FS128" s="288"/>
      <c r="FT128" s="288"/>
      <c r="FU128" s="288"/>
      <c r="FV128" s="288"/>
      <c r="FW128" s="288"/>
      <c r="FX128" s="288"/>
      <c r="FY128" s="288"/>
      <c r="FZ128" s="288"/>
      <c r="GA128" s="288"/>
      <c r="GB128" s="288"/>
      <c r="GC128" s="288"/>
      <c r="GD128" s="288"/>
      <c r="GE128" s="288"/>
      <c r="GF128" s="288"/>
      <c r="GG128" s="288"/>
      <c r="GH128" s="288"/>
      <c r="GI128" s="288"/>
      <c r="GJ128" s="288"/>
      <c r="GK128" s="288"/>
      <c r="GL128" s="288"/>
      <c r="GM128" s="288"/>
      <c r="GN128" s="288"/>
      <c r="GO128" s="288"/>
      <c r="GP128" s="288"/>
      <c r="GQ128" s="288"/>
      <c r="GR128" s="288"/>
      <c r="GS128" s="288"/>
      <c r="GT128" s="288"/>
      <c r="GU128" s="288"/>
      <c r="GV128" s="288"/>
      <c r="GW128" s="288"/>
      <c r="GX128" s="288"/>
      <c r="GY128" s="288"/>
      <c r="GZ128" s="288"/>
      <c r="HA128" s="288"/>
      <c r="HB128" s="288"/>
      <c r="HC128" s="288"/>
      <c r="HD128" s="288"/>
      <c r="HE128" s="288"/>
      <c r="HF128" s="288"/>
      <c r="HG128" s="288"/>
      <c r="HH128" s="288"/>
      <c r="HI128" s="288"/>
      <c r="HJ128" s="288"/>
      <c r="HK128" s="288"/>
      <c r="HL128" s="288"/>
      <c r="HM128" s="288"/>
      <c r="HN128" s="288"/>
      <c r="HO128" s="288"/>
      <c r="HP128" s="288"/>
      <c r="HQ128" s="288"/>
    </row>
    <row r="129" spans="1:225" ht="24" customHeight="1">
      <c r="A129" s="251" t="s">
        <v>4615</v>
      </c>
      <c r="B129" s="251" t="s">
        <v>2854</v>
      </c>
      <c r="C129" s="270" t="s">
        <v>463</v>
      </c>
      <c r="D129" s="283">
        <v>1210</v>
      </c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288"/>
      <c r="BC129" s="288"/>
      <c r="BD129" s="288"/>
      <c r="BE129" s="288"/>
      <c r="BF129" s="288"/>
      <c r="BG129" s="288"/>
      <c r="BH129" s="288"/>
      <c r="BI129" s="288"/>
      <c r="BJ129" s="288"/>
      <c r="BK129" s="288"/>
      <c r="BL129" s="288"/>
      <c r="BM129" s="288"/>
      <c r="BN129" s="288"/>
      <c r="BO129" s="288"/>
      <c r="BP129" s="288"/>
      <c r="BQ129" s="288"/>
      <c r="BR129" s="288"/>
      <c r="BS129" s="288"/>
      <c r="BT129" s="288"/>
      <c r="BU129" s="288"/>
      <c r="BV129" s="288"/>
      <c r="BW129" s="288"/>
      <c r="BX129" s="288"/>
      <c r="BY129" s="288"/>
      <c r="BZ129" s="288"/>
      <c r="CA129" s="288"/>
      <c r="CB129" s="288"/>
      <c r="CC129" s="288"/>
      <c r="CD129" s="288"/>
      <c r="CE129" s="288"/>
      <c r="CF129" s="288"/>
      <c r="CG129" s="288"/>
      <c r="CH129" s="288"/>
      <c r="CI129" s="288"/>
      <c r="CJ129" s="288"/>
      <c r="CK129" s="288"/>
      <c r="CL129" s="288"/>
      <c r="CM129" s="288"/>
      <c r="CN129" s="288"/>
      <c r="CO129" s="288"/>
      <c r="CP129" s="288"/>
      <c r="CQ129" s="288"/>
      <c r="CR129" s="288"/>
      <c r="CS129" s="288"/>
      <c r="CT129" s="288"/>
      <c r="CU129" s="288"/>
      <c r="CV129" s="288"/>
      <c r="CW129" s="288"/>
      <c r="CX129" s="288"/>
      <c r="CY129" s="288"/>
      <c r="CZ129" s="288"/>
      <c r="DA129" s="288"/>
      <c r="DB129" s="288"/>
      <c r="DC129" s="288"/>
      <c r="DD129" s="288"/>
      <c r="DE129" s="288"/>
      <c r="DF129" s="288"/>
      <c r="DG129" s="288"/>
      <c r="DH129" s="288"/>
      <c r="DI129" s="288"/>
      <c r="DJ129" s="288"/>
      <c r="DK129" s="288"/>
      <c r="DL129" s="288"/>
      <c r="DM129" s="288"/>
      <c r="DN129" s="288"/>
      <c r="DO129" s="288"/>
      <c r="DP129" s="288"/>
      <c r="DQ129" s="288"/>
      <c r="DR129" s="288"/>
      <c r="DS129" s="288"/>
      <c r="DT129" s="288"/>
      <c r="DU129" s="288"/>
      <c r="DV129" s="288"/>
      <c r="DW129" s="288"/>
      <c r="DX129" s="288"/>
      <c r="DY129" s="288"/>
      <c r="DZ129" s="288"/>
      <c r="EA129" s="288"/>
      <c r="EB129" s="288"/>
      <c r="EC129" s="288"/>
      <c r="ED129" s="288"/>
      <c r="EE129" s="288"/>
      <c r="EF129" s="288"/>
      <c r="EG129" s="288"/>
      <c r="EH129" s="288"/>
      <c r="EI129" s="288"/>
      <c r="EJ129" s="288"/>
      <c r="EK129" s="288"/>
      <c r="EL129" s="288"/>
      <c r="EM129" s="288"/>
      <c r="EN129" s="288"/>
      <c r="EO129" s="288"/>
      <c r="EP129" s="288"/>
      <c r="EQ129" s="288"/>
      <c r="ER129" s="288"/>
      <c r="ES129" s="288"/>
      <c r="ET129" s="288"/>
      <c r="EU129" s="288"/>
      <c r="EV129" s="288"/>
      <c r="EW129" s="288"/>
      <c r="EX129" s="288"/>
      <c r="EY129" s="288"/>
      <c r="EZ129" s="288"/>
      <c r="FA129" s="288"/>
      <c r="FB129" s="288"/>
      <c r="FC129" s="288"/>
      <c r="FD129" s="288"/>
      <c r="FE129" s="288"/>
      <c r="FF129" s="288"/>
      <c r="FG129" s="288"/>
      <c r="FH129" s="288"/>
      <c r="FI129" s="288"/>
      <c r="FJ129" s="288"/>
      <c r="FK129" s="288"/>
      <c r="FL129" s="288"/>
      <c r="FM129" s="288"/>
      <c r="FN129" s="288"/>
      <c r="FO129" s="288"/>
      <c r="FP129" s="288"/>
      <c r="FQ129" s="288"/>
      <c r="FR129" s="288"/>
      <c r="FS129" s="288"/>
      <c r="FT129" s="288"/>
      <c r="FU129" s="288"/>
      <c r="FV129" s="288"/>
      <c r="FW129" s="288"/>
      <c r="FX129" s="288"/>
      <c r="FY129" s="288"/>
      <c r="FZ129" s="288"/>
      <c r="GA129" s="288"/>
      <c r="GB129" s="288"/>
      <c r="GC129" s="288"/>
      <c r="GD129" s="288"/>
      <c r="GE129" s="288"/>
      <c r="GF129" s="288"/>
      <c r="GG129" s="288"/>
      <c r="GH129" s="288"/>
      <c r="GI129" s="288"/>
      <c r="GJ129" s="288"/>
      <c r="GK129" s="288"/>
      <c r="GL129" s="288"/>
      <c r="GM129" s="288"/>
      <c r="GN129" s="288"/>
      <c r="GO129" s="288"/>
      <c r="GP129" s="288"/>
      <c r="GQ129" s="288"/>
      <c r="GR129" s="288"/>
      <c r="GS129" s="288"/>
      <c r="GT129" s="288"/>
      <c r="GU129" s="288"/>
      <c r="GV129" s="288"/>
      <c r="GW129" s="288"/>
      <c r="GX129" s="288"/>
      <c r="GY129" s="288"/>
      <c r="GZ129" s="288"/>
      <c r="HA129" s="288"/>
      <c r="HB129" s="288"/>
      <c r="HC129" s="288"/>
      <c r="HD129" s="288"/>
      <c r="HE129" s="288"/>
      <c r="HF129" s="288"/>
      <c r="HG129" s="288"/>
      <c r="HH129" s="288"/>
      <c r="HI129" s="288"/>
      <c r="HJ129" s="288"/>
      <c r="HK129" s="288"/>
      <c r="HL129" s="288"/>
      <c r="HM129" s="288"/>
      <c r="HN129" s="288"/>
      <c r="HO129" s="288"/>
      <c r="HP129" s="288"/>
      <c r="HQ129" s="288"/>
    </row>
    <row r="130" spans="1:225" ht="24" customHeight="1">
      <c r="A130" s="251" t="s">
        <v>4616</v>
      </c>
      <c r="B130" s="251" t="s">
        <v>2854</v>
      </c>
      <c r="C130" s="270" t="s">
        <v>4253</v>
      </c>
      <c r="D130" s="283">
        <v>1430</v>
      </c>
      <c r="E130" s="288"/>
      <c r="F130" s="288"/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  <c r="BI130" s="288"/>
      <c r="BJ130" s="288"/>
      <c r="BK130" s="288"/>
      <c r="BL130" s="288"/>
      <c r="BM130" s="288"/>
      <c r="BN130" s="288"/>
      <c r="BO130" s="288"/>
      <c r="BP130" s="288"/>
      <c r="BQ130" s="288"/>
      <c r="BR130" s="288"/>
      <c r="BS130" s="288"/>
      <c r="BT130" s="288"/>
      <c r="BU130" s="288"/>
      <c r="BV130" s="288"/>
      <c r="BW130" s="288"/>
      <c r="BX130" s="288"/>
      <c r="BY130" s="288"/>
      <c r="BZ130" s="288"/>
      <c r="CA130" s="288"/>
      <c r="CB130" s="288"/>
      <c r="CC130" s="288"/>
      <c r="CD130" s="288"/>
      <c r="CE130" s="288"/>
      <c r="CF130" s="288"/>
      <c r="CG130" s="288"/>
      <c r="CH130" s="288"/>
      <c r="CI130" s="288"/>
      <c r="CJ130" s="288"/>
      <c r="CK130" s="288"/>
      <c r="CL130" s="288"/>
      <c r="CM130" s="288"/>
      <c r="CN130" s="288"/>
      <c r="CO130" s="288"/>
      <c r="CP130" s="288"/>
      <c r="CQ130" s="288"/>
      <c r="CR130" s="288"/>
      <c r="CS130" s="288"/>
      <c r="CT130" s="288"/>
      <c r="CU130" s="288"/>
      <c r="CV130" s="288"/>
      <c r="CW130" s="288"/>
      <c r="CX130" s="288"/>
      <c r="CY130" s="288"/>
      <c r="CZ130" s="288"/>
      <c r="DA130" s="288"/>
      <c r="DB130" s="288"/>
      <c r="DC130" s="288"/>
      <c r="DD130" s="288"/>
      <c r="DE130" s="288"/>
      <c r="DF130" s="288"/>
      <c r="DG130" s="288"/>
      <c r="DH130" s="288"/>
      <c r="DI130" s="288"/>
      <c r="DJ130" s="288"/>
      <c r="DK130" s="288"/>
      <c r="DL130" s="288"/>
      <c r="DM130" s="288"/>
      <c r="DN130" s="288"/>
      <c r="DO130" s="288"/>
      <c r="DP130" s="288"/>
      <c r="DQ130" s="288"/>
      <c r="DR130" s="288"/>
      <c r="DS130" s="288"/>
      <c r="DT130" s="288"/>
      <c r="DU130" s="288"/>
      <c r="DV130" s="288"/>
      <c r="DW130" s="288"/>
      <c r="DX130" s="288"/>
      <c r="DY130" s="288"/>
      <c r="DZ130" s="288"/>
      <c r="EA130" s="288"/>
      <c r="EB130" s="288"/>
      <c r="EC130" s="288"/>
      <c r="ED130" s="288"/>
      <c r="EE130" s="288"/>
      <c r="EF130" s="288"/>
      <c r="EG130" s="288"/>
      <c r="EH130" s="288"/>
      <c r="EI130" s="288"/>
      <c r="EJ130" s="288"/>
      <c r="EK130" s="288"/>
      <c r="EL130" s="288"/>
      <c r="EM130" s="288"/>
      <c r="EN130" s="288"/>
      <c r="EO130" s="288"/>
      <c r="EP130" s="288"/>
      <c r="EQ130" s="288"/>
      <c r="ER130" s="288"/>
      <c r="ES130" s="288"/>
      <c r="ET130" s="288"/>
      <c r="EU130" s="288"/>
      <c r="EV130" s="288"/>
      <c r="EW130" s="288"/>
      <c r="EX130" s="288"/>
      <c r="EY130" s="288"/>
      <c r="EZ130" s="288"/>
      <c r="FA130" s="288"/>
      <c r="FB130" s="288"/>
      <c r="FC130" s="288"/>
      <c r="FD130" s="288"/>
      <c r="FE130" s="288"/>
      <c r="FF130" s="288"/>
      <c r="FG130" s="288"/>
      <c r="FH130" s="288"/>
      <c r="FI130" s="288"/>
      <c r="FJ130" s="288"/>
      <c r="FK130" s="288"/>
      <c r="FL130" s="288"/>
      <c r="FM130" s="288"/>
      <c r="FN130" s="288"/>
      <c r="FO130" s="288"/>
      <c r="FP130" s="288"/>
      <c r="FQ130" s="288"/>
      <c r="FR130" s="288"/>
      <c r="FS130" s="288"/>
      <c r="FT130" s="288"/>
      <c r="FU130" s="288"/>
      <c r="FV130" s="288"/>
      <c r="FW130" s="288"/>
      <c r="FX130" s="288"/>
      <c r="FY130" s="288"/>
      <c r="FZ130" s="288"/>
      <c r="GA130" s="288"/>
      <c r="GB130" s="288"/>
      <c r="GC130" s="288"/>
      <c r="GD130" s="288"/>
      <c r="GE130" s="288"/>
      <c r="GF130" s="288"/>
      <c r="GG130" s="288"/>
      <c r="GH130" s="288"/>
      <c r="GI130" s="288"/>
      <c r="GJ130" s="288"/>
      <c r="GK130" s="288"/>
      <c r="GL130" s="288"/>
      <c r="GM130" s="288"/>
      <c r="GN130" s="288"/>
      <c r="GO130" s="288"/>
      <c r="GP130" s="288"/>
      <c r="GQ130" s="288"/>
      <c r="GR130" s="288"/>
      <c r="GS130" s="288"/>
      <c r="GT130" s="288"/>
      <c r="GU130" s="288"/>
      <c r="GV130" s="288"/>
      <c r="GW130" s="288"/>
      <c r="GX130" s="288"/>
      <c r="GY130" s="288"/>
      <c r="GZ130" s="288"/>
      <c r="HA130" s="288"/>
      <c r="HB130" s="288"/>
      <c r="HC130" s="288"/>
      <c r="HD130" s="288"/>
      <c r="HE130" s="288"/>
      <c r="HF130" s="288"/>
      <c r="HG130" s="288"/>
      <c r="HH130" s="288"/>
      <c r="HI130" s="288"/>
      <c r="HJ130" s="288"/>
      <c r="HK130" s="288"/>
      <c r="HL130" s="288"/>
      <c r="HM130" s="288"/>
      <c r="HN130" s="288"/>
      <c r="HO130" s="288"/>
      <c r="HP130" s="288"/>
      <c r="HQ130" s="288"/>
    </row>
    <row r="131" spans="1:225" ht="24" customHeight="1">
      <c r="A131" s="251" t="s">
        <v>4617</v>
      </c>
      <c r="B131" s="251" t="s">
        <v>2854</v>
      </c>
      <c r="C131" s="270" t="s">
        <v>4254</v>
      </c>
      <c r="D131" s="283">
        <v>1870</v>
      </c>
      <c r="E131" s="288"/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  <c r="AZ131" s="288"/>
      <c r="BA131" s="288"/>
      <c r="BB131" s="288"/>
      <c r="BC131" s="288"/>
      <c r="BD131" s="288"/>
      <c r="BE131" s="288"/>
      <c r="BF131" s="288"/>
      <c r="BG131" s="288"/>
      <c r="BH131" s="288"/>
      <c r="BI131" s="288"/>
      <c r="BJ131" s="288"/>
      <c r="BK131" s="288"/>
      <c r="BL131" s="288"/>
      <c r="BM131" s="288"/>
      <c r="BN131" s="288"/>
      <c r="BO131" s="288"/>
      <c r="BP131" s="288"/>
      <c r="BQ131" s="288"/>
      <c r="BR131" s="288"/>
      <c r="BS131" s="288"/>
      <c r="BT131" s="288"/>
      <c r="BU131" s="288"/>
      <c r="BV131" s="288"/>
      <c r="BW131" s="288"/>
      <c r="BX131" s="288"/>
      <c r="BY131" s="288"/>
      <c r="BZ131" s="288"/>
      <c r="CA131" s="288"/>
      <c r="CB131" s="288"/>
      <c r="CC131" s="288"/>
      <c r="CD131" s="288"/>
      <c r="CE131" s="288"/>
      <c r="CF131" s="288"/>
      <c r="CG131" s="288"/>
      <c r="CH131" s="288"/>
      <c r="CI131" s="288"/>
      <c r="CJ131" s="288"/>
      <c r="CK131" s="288"/>
      <c r="CL131" s="288"/>
      <c r="CM131" s="288"/>
      <c r="CN131" s="288"/>
      <c r="CO131" s="288"/>
      <c r="CP131" s="288"/>
      <c r="CQ131" s="288"/>
      <c r="CR131" s="288"/>
      <c r="CS131" s="288"/>
      <c r="CT131" s="288"/>
      <c r="CU131" s="288"/>
      <c r="CV131" s="288"/>
      <c r="CW131" s="288"/>
      <c r="CX131" s="288"/>
      <c r="CY131" s="288"/>
      <c r="CZ131" s="288"/>
      <c r="DA131" s="288"/>
      <c r="DB131" s="288"/>
      <c r="DC131" s="288"/>
      <c r="DD131" s="288"/>
      <c r="DE131" s="288"/>
      <c r="DF131" s="288"/>
      <c r="DG131" s="288"/>
      <c r="DH131" s="288"/>
      <c r="DI131" s="288"/>
      <c r="DJ131" s="288"/>
      <c r="DK131" s="288"/>
      <c r="DL131" s="288"/>
      <c r="DM131" s="288"/>
      <c r="DN131" s="288"/>
      <c r="DO131" s="288"/>
      <c r="DP131" s="288"/>
      <c r="DQ131" s="288"/>
      <c r="DR131" s="288"/>
      <c r="DS131" s="288"/>
      <c r="DT131" s="288"/>
      <c r="DU131" s="288"/>
      <c r="DV131" s="288"/>
      <c r="DW131" s="288"/>
      <c r="DX131" s="288"/>
      <c r="DY131" s="288"/>
      <c r="DZ131" s="288"/>
      <c r="EA131" s="288"/>
      <c r="EB131" s="288"/>
      <c r="EC131" s="288"/>
      <c r="ED131" s="288"/>
      <c r="EE131" s="288"/>
      <c r="EF131" s="288"/>
      <c r="EG131" s="288"/>
      <c r="EH131" s="288"/>
      <c r="EI131" s="288"/>
      <c r="EJ131" s="288"/>
      <c r="EK131" s="288"/>
      <c r="EL131" s="288"/>
      <c r="EM131" s="288"/>
      <c r="EN131" s="288"/>
      <c r="EO131" s="288"/>
      <c r="EP131" s="288"/>
      <c r="EQ131" s="288"/>
      <c r="ER131" s="288"/>
      <c r="ES131" s="288"/>
      <c r="ET131" s="288"/>
      <c r="EU131" s="288"/>
      <c r="EV131" s="288"/>
      <c r="EW131" s="288"/>
      <c r="EX131" s="288"/>
      <c r="EY131" s="288"/>
      <c r="EZ131" s="288"/>
      <c r="FA131" s="288"/>
      <c r="FB131" s="288"/>
      <c r="FC131" s="288"/>
      <c r="FD131" s="288"/>
      <c r="FE131" s="288"/>
      <c r="FF131" s="288"/>
      <c r="FG131" s="288"/>
      <c r="FH131" s="288"/>
      <c r="FI131" s="288"/>
      <c r="FJ131" s="288"/>
      <c r="FK131" s="288"/>
      <c r="FL131" s="288"/>
      <c r="FM131" s="288"/>
      <c r="FN131" s="288"/>
      <c r="FO131" s="288"/>
      <c r="FP131" s="288"/>
      <c r="FQ131" s="288"/>
      <c r="FR131" s="288"/>
      <c r="FS131" s="288"/>
      <c r="FT131" s="288"/>
      <c r="FU131" s="288"/>
      <c r="FV131" s="288"/>
      <c r="FW131" s="288"/>
      <c r="FX131" s="288"/>
      <c r="FY131" s="288"/>
      <c r="FZ131" s="288"/>
      <c r="GA131" s="288"/>
      <c r="GB131" s="288"/>
      <c r="GC131" s="288"/>
      <c r="GD131" s="288"/>
      <c r="GE131" s="288"/>
      <c r="GF131" s="288"/>
      <c r="GG131" s="288"/>
      <c r="GH131" s="288"/>
      <c r="GI131" s="288"/>
      <c r="GJ131" s="288"/>
      <c r="GK131" s="288"/>
      <c r="GL131" s="288"/>
      <c r="GM131" s="288"/>
      <c r="GN131" s="288"/>
      <c r="GO131" s="288"/>
      <c r="GP131" s="288"/>
      <c r="GQ131" s="288"/>
      <c r="GR131" s="288"/>
      <c r="GS131" s="288"/>
      <c r="GT131" s="288"/>
      <c r="GU131" s="288"/>
      <c r="GV131" s="288"/>
      <c r="GW131" s="288"/>
      <c r="GX131" s="288"/>
      <c r="GY131" s="288"/>
      <c r="GZ131" s="288"/>
      <c r="HA131" s="288"/>
      <c r="HB131" s="288"/>
      <c r="HC131" s="288"/>
      <c r="HD131" s="288"/>
      <c r="HE131" s="288"/>
      <c r="HF131" s="288"/>
      <c r="HG131" s="288"/>
      <c r="HH131" s="288"/>
      <c r="HI131" s="288"/>
      <c r="HJ131" s="288"/>
      <c r="HK131" s="288"/>
      <c r="HL131" s="288"/>
      <c r="HM131" s="288"/>
      <c r="HN131" s="288"/>
      <c r="HO131" s="288"/>
      <c r="HP131" s="288"/>
      <c r="HQ131" s="288"/>
    </row>
    <row r="132" spans="1:225" ht="24" customHeight="1">
      <c r="A132" s="251" t="s">
        <v>4618</v>
      </c>
      <c r="B132" s="251" t="s">
        <v>2854</v>
      </c>
      <c r="C132" s="270" t="s">
        <v>4255</v>
      </c>
      <c r="D132" s="283">
        <v>1980</v>
      </c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288"/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8"/>
      <c r="BD132" s="288"/>
      <c r="BE132" s="288"/>
      <c r="BF132" s="288"/>
      <c r="BG132" s="288"/>
      <c r="BH132" s="288"/>
      <c r="BI132" s="288"/>
      <c r="BJ132" s="288"/>
      <c r="BK132" s="288"/>
      <c r="BL132" s="288"/>
      <c r="BM132" s="288"/>
      <c r="BN132" s="288"/>
      <c r="BO132" s="288"/>
      <c r="BP132" s="288"/>
      <c r="BQ132" s="288"/>
      <c r="BR132" s="288"/>
      <c r="BS132" s="288"/>
      <c r="BT132" s="288"/>
      <c r="BU132" s="288"/>
      <c r="BV132" s="288"/>
      <c r="BW132" s="288"/>
      <c r="BX132" s="288"/>
      <c r="BY132" s="288"/>
      <c r="BZ132" s="288"/>
      <c r="CA132" s="288"/>
      <c r="CB132" s="288"/>
      <c r="CC132" s="288"/>
      <c r="CD132" s="288"/>
      <c r="CE132" s="288"/>
      <c r="CF132" s="288"/>
      <c r="CG132" s="288"/>
      <c r="CH132" s="288"/>
      <c r="CI132" s="288"/>
      <c r="CJ132" s="288"/>
      <c r="CK132" s="288"/>
      <c r="CL132" s="288"/>
      <c r="CM132" s="288"/>
      <c r="CN132" s="288"/>
      <c r="CO132" s="288"/>
      <c r="CP132" s="288"/>
      <c r="CQ132" s="288"/>
      <c r="CR132" s="288"/>
      <c r="CS132" s="288"/>
      <c r="CT132" s="288"/>
      <c r="CU132" s="288"/>
      <c r="CV132" s="288"/>
      <c r="CW132" s="288"/>
      <c r="CX132" s="288"/>
      <c r="CY132" s="288"/>
      <c r="CZ132" s="288"/>
      <c r="DA132" s="288"/>
      <c r="DB132" s="288"/>
      <c r="DC132" s="288"/>
      <c r="DD132" s="288"/>
      <c r="DE132" s="288"/>
      <c r="DF132" s="288"/>
      <c r="DG132" s="288"/>
      <c r="DH132" s="288"/>
      <c r="DI132" s="288"/>
      <c r="DJ132" s="288"/>
      <c r="DK132" s="288"/>
      <c r="DL132" s="288"/>
      <c r="DM132" s="288"/>
      <c r="DN132" s="288"/>
      <c r="DO132" s="288"/>
      <c r="DP132" s="288"/>
      <c r="DQ132" s="288"/>
      <c r="DR132" s="288"/>
      <c r="DS132" s="288"/>
      <c r="DT132" s="288"/>
      <c r="DU132" s="288"/>
      <c r="DV132" s="288"/>
      <c r="DW132" s="288"/>
      <c r="DX132" s="288"/>
      <c r="DY132" s="288"/>
      <c r="DZ132" s="288"/>
      <c r="EA132" s="288"/>
      <c r="EB132" s="288"/>
      <c r="EC132" s="288"/>
      <c r="ED132" s="288"/>
      <c r="EE132" s="288"/>
      <c r="EF132" s="288"/>
      <c r="EG132" s="288"/>
      <c r="EH132" s="288"/>
      <c r="EI132" s="288"/>
      <c r="EJ132" s="288"/>
      <c r="EK132" s="288"/>
      <c r="EL132" s="288"/>
      <c r="EM132" s="288"/>
      <c r="EN132" s="288"/>
      <c r="EO132" s="288"/>
      <c r="EP132" s="288"/>
      <c r="EQ132" s="288"/>
      <c r="ER132" s="288"/>
      <c r="ES132" s="288"/>
      <c r="ET132" s="288"/>
      <c r="EU132" s="288"/>
      <c r="EV132" s="288"/>
      <c r="EW132" s="288"/>
      <c r="EX132" s="288"/>
      <c r="EY132" s="288"/>
      <c r="EZ132" s="288"/>
      <c r="FA132" s="288"/>
      <c r="FB132" s="288"/>
      <c r="FC132" s="288"/>
      <c r="FD132" s="288"/>
      <c r="FE132" s="288"/>
      <c r="FF132" s="288"/>
      <c r="FG132" s="288"/>
      <c r="FH132" s="288"/>
      <c r="FI132" s="288"/>
      <c r="FJ132" s="288"/>
      <c r="FK132" s="288"/>
      <c r="FL132" s="288"/>
      <c r="FM132" s="288"/>
      <c r="FN132" s="288"/>
      <c r="FO132" s="288"/>
      <c r="FP132" s="288"/>
      <c r="FQ132" s="288"/>
      <c r="FR132" s="288"/>
      <c r="FS132" s="288"/>
      <c r="FT132" s="288"/>
      <c r="FU132" s="288"/>
      <c r="FV132" s="288"/>
      <c r="FW132" s="288"/>
      <c r="FX132" s="288"/>
      <c r="FY132" s="288"/>
      <c r="FZ132" s="288"/>
      <c r="GA132" s="288"/>
      <c r="GB132" s="288"/>
      <c r="GC132" s="288"/>
      <c r="GD132" s="288"/>
      <c r="GE132" s="288"/>
      <c r="GF132" s="288"/>
      <c r="GG132" s="288"/>
      <c r="GH132" s="288"/>
      <c r="GI132" s="288"/>
      <c r="GJ132" s="288"/>
      <c r="GK132" s="288"/>
      <c r="GL132" s="288"/>
      <c r="GM132" s="288"/>
      <c r="GN132" s="288"/>
      <c r="GO132" s="288"/>
      <c r="GP132" s="288"/>
      <c r="GQ132" s="288"/>
      <c r="GR132" s="288"/>
      <c r="GS132" s="288"/>
      <c r="GT132" s="288"/>
      <c r="GU132" s="288"/>
      <c r="GV132" s="288"/>
      <c r="GW132" s="288"/>
      <c r="GX132" s="288"/>
      <c r="GY132" s="288"/>
      <c r="GZ132" s="288"/>
      <c r="HA132" s="288"/>
      <c r="HB132" s="288"/>
      <c r="HC132" s="288"/>
      <c r="HD132" s="288"/>
      <c r="HE132" s="288"/>
      <c r="HF132" s="288"/>
      <c r="HG132" s="288"/>
      <c r="HH132" s="288"/>
      <c r="HI132" s="288"/>
      <c r="HJ132" s="288"/>
      <c r="HK132" s="288"/>
      <c r="HL132" s="288"/>
      <c r="HM132" s="288"/>
      <c r="HN132" s="288"/>
      <c r="HO132" s="288"/>
      <c r="HP132" s="288"/>
      <c r="HQ132" s="288"/>
    </row>
    <row r="133" spans="1:225" ht="24" customHeight="1">
      <c r="A133" s="251" t="s">
        <v>4619</v>
      </c>
      <c r="B133" s="251" t="s">
        <v>2854</v>
      </c>
      <c r="C133" s="270" t="s">
        <v>4256</v>
      </c>
      <c r="D133" s="283">
        <v>2090</v>
      </c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  <c r="AL133" s="288"/>
      <c r="AM133" s="288"/>
      <c r="AN133" s="288"/>
      <c r="AO133" s="288"/>
      <c r="AP133" s="288"/>
      <c r="AQ133" s="288"/>
      <c r="AR133" s="288"/>
      <c r="AS133" s="288"/>
      <c r="AT133" s="288"/>
      <c r="AU133" s="288"/>
      <c r="AV133" s="288"/>
      <c r="AW133" s="288"/>
      <c r="AX133" s="288"/>
      <c r="AY133" s="288"/>
      <c r="AZ133" s="288"/>
      <c r="BA133" s="288"/>
      <c r="BB133" s="288"/>
      <c r="BC133" s="288"/>
      <c r="BD133" s="288"/>
      <c r="BE133" s="288"/>
      <c r="BF133" s="288"/>
      <c r="BG133" s="288"/>
      <c r="BH133" s="288"/>
      <c r="BI133" s="288"/>
      <c r="BJ133" s="288"/>
      <c r="BK133" s="288"/>
      <c r="BL133" s="288"/>
      <c r="BM133" s="288"/>
      <c r="BN133" s="288"/>
      <c r="BO133" s="288"/>
      <c r="BP133" s="288"/>
      <c r="BQ133" s="288"/>
      <c r="BR133" s="288"/>
      <c r="BS133" s="288"/>
      <c r="BT133" s="288"/>
      <c r="BU133" s="288"/>
      <c r="BV133" s="288"/>
      <c r="BW133" s="288"/>
      <c r="BX133" s="288"/>
      <c r="BY133" s="288"/>
      <c r="BZ133" s="288"/>
      <c r="CA133" s="288"/>
      <c r="CB133" s="288"/>
      <c r="CC133" s="288"/>
      <c r="CD133" s="288"/>
      <c r="CE133" s="288"/>
      <c r="CF133" s="288"/>
      <c r="CG133" s="288"/>
      <c r="CH133" s="288"/>
      <c r="CI133" s="288"/>
      <c r="CJ133" s="288"/>
      <c r="CK133" s="288"/>
      <c r="CL133" s="288"/>
      <c r="CM133" s="288"/>
      <c r="CN133" s="288"/>
      <c r="CO133" s="288"/>
      <c r="CP133" s="288"/>
      <c r="CQ133" s="288"/>
      <c r="CR133" s="288"/>
      <c r="CS133" s="288"/>
      <c r="CT133" s="288"/>
      <c r="CU133" s="288"/>
      <c r="CV133" s="288"/>
      <c r="CW133" s="288"/>
      <c r="CX133" s="288"/>
      <c r="CY133" s="288"/>
      <c r="CZ133" s="288"/>
      <c r="DA133" s="288"/>
      <c r="DB133" s="288"/>
      <c r="DC133" s="288"/>
      <c r="DD133" s="288"/>
      <c r="DE133" s="288"/>
      <c r="DF133" s="288"/>
      <c r="DG133" s="288"/>
      <c r="DH133" s="288"/>
      <c r="DI133" s="288"/>
      <c r="DJ133" s="288"/>
      <c r="DK133" s="288"/>
      <c r="DL133" s="288"/>
      <c r="DM133" s="288"/>
      <c r="DN133" s="288"/>
      <c r="DO133" s="288"/>
      <c r="DP133" s="288"/>
      <c r="DQ133" s="288"/>
      <c r="DR133" s="288"/>
      <c r="DS133" s="288"/>
      <c r="DT133" s="288"/>
      <c r="DU133" s="288"/>
      <c r="DV133" s="288"/>
      <c r="DW133" s="288"/>
      <c r="DX133" s="288"/>
      <c r="DY133" s="288"/>
      <c r="DZ133" s="288"/>
      <c r="EA133" s="288"/>
      <c r="EB133" s="288"/>
      <c r="EC133" s="288"/>
      <c r="ED133" s="288"/>
      <c r="EE133" s="288"/>
      <c r="EF133" s="288"/>
      <c r="EG133" s="288"/>
      <c r="EH133" s="288"/>
      <c r="EI133" s="288"/>
      <c r="EJ133" s="288"/>
      <c r="EK133" s="288"/>
      <c r="EL133" s="288"/>
      <c r="EM133" s="288"/>
      <c r="EN133" s="288"/>
      <c r="EO133" s="288"/>
      <c r="EP133" s="288"/>
      <c r="EQ133" s="288"/>
      <c r="ER133" s="288"/>
      <c r="ES133" s="288"/>
      <c r="ET133" s="288"/>
      <c r="EU133" s="288"/>
      <c r="EV133" s="288"/>
      <c r="EW133" s="288"/>
      <c r="EX133" s="288"/>
      <c r="EY133" s="288"/>
      <c r="EZ133" s="288"/>
      <c r="FA133" s="288"/>
      <c r="FB133" s="288"/>
      <c r="FC133" s="288"/>
      <c r="FD133" s="288"/>
      <c r="FE133" s="288"/>
      <c r="FF133" s="288"/>
      <c r="FG133" s="288"/>
      <c r="FH133" s="288"/>
      <c r="FI133" s="288"/>
      <c r="FJ133" s="288"/>
      <c r="FK133" s="288"/>
      <c r="FL133" s="288"/>
      <c r="FM133" s="288"/>
      <c r="FN133" s="288"/>
      <c r="FO133" s="288"/>
      <c r="FP133" s="288"/>
      <c r="FQ133" s="288"/>
      <c r="FR133" s="288"/>
      <c r="FS133" s="288"/>
      <c r="FT133" s="288"/>
      <c r="FU133" s="288"/>
      <c r="FV133" s="288"/>
      <c r="FW133" s="288"/>
      <c r="FX133" s="288"/>
      <c r="FY133" s="288"/>
      <c r="FZ133" s="288"/>
      <c r="GA133" s="288"/>
      <c r="GB133" s="288"/>
      <c r="GC133" s="288"/>
      <c r="GD133" s="288"/>
      <c r="GE133" s="288"/>
      <c r="GF133" s="288"/>
      <c r="GG133" s="288"/>
      <c r="GH133" s="288"/>
      <c r="GI133" s="288"/>
      <c r="GJ133" s="288"/>
      <c r="GK133" s="288"/>
      <c r="GL133" s="288"/>
      <c r="GM133" s="288"/>
      <c r="GN133" s="288"/>
      <c r="GO133" s="288"/>
      <c r="GP133" s="288"/>
      <c r="GQ133" s="288"/>
      <c r="GR133" s="288"/>
      <c r="GS133" s="288"/>
      <c r="GT133" s="288"/>
      <c r="GU133" s="288"/>
      <c r="GV133" s="288"/>
      <c r="GW133" s="288"/>
      <c r="GX133" s="288"/>
      <c r="GY133" s="288"/>
      <c r="GZ133" s="288"/>
      <c r="HA133" s="288"/>
      <c r="HB133" s="288"/>
      <c r="HC133" s="288"/>
      <c r="HD133" s="288"/>
      <c r="HE133" s="288"/>
      <c r="HF133" s="288"/>
      <c r="HG133" s="288"/>
      <c r="HH133" s="288"/>
      <c r="HI133" s="288"/>
      <c r="HJ133" s="288"/>
      <c r="HK133" s="288"/>
      <c r="HL133" s="288"/>
      <c r="HM133" s="288"/>
      <c r="HN133" s="288"/>
      <c r="HO133" s="288"/>
      <c r="HP133" s="288"/>
      <c r="HQ133" s="288"/>
    </row>
    <row r="134" spans="1:225" ht="24" customHeight="1">
      <c r="A134" s="251" t="s">
        <v>4620</v>
      </c>
      <c r="B134" s="251" t="s">
        <v>2854</v>
      </c>
      <c r="C134" s="270" t="s">
        <v>4257</v>
      </c>
      <c r="D134" s="283">
        <v>2200</v>
      </c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88"/>
      <c r="BT134" s="288"/>
      <c r="BU134" s="288"/>
      <c r="BV134" s="288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8"/>
      <c r="CY134" s="288"/>
      <c r="CZ134" s="288"/>
      <c r="DA134" s="288"/>
      <c r="DB134" s="288"/>
      <c r="DC134" s="288"/>
      <c r="DD134" s="288"/>
      <c r="DE134" s="288"/>
      <c r="DF134" s="288"/>
      <c r="DG134" s="288"/>
      <c r="DH134" s="288"/>
      <c r="DI134" s="288"/>
      <c r="DJ134" s="288"/>
      <c r="DK134" s="288"/>
      <c r="DL134" s="288"/>
      <c r="DM134" s="288"/>
      <c r="DN134" s="288"/>
      <c r="DO134" s="288"/>
      <c r="DP134" s="288"/>
      <c r="DQ134" s="288"/>
      <c r="DR134" s="288"/>
      <c r="DS134" s="288"/>
      <c r="DT134" s="288"/>
      <c r="DU134" s="288"/>
      <c r="DV134" s="288"/>
      <c r="DW134" s="288"/>
      <c r="DX134" s="288"/>
      <c r="DY134" s="288"/>
      <c r="DZ134" s="288"/>
      <c r="EA134" s="288"/>
      <c r="EB134" s="288"/>
      <c r="EC134" s="288"/>
      <c r="ED134" s="288"/>
      <c r="EE134" s="288"/>
      <c r="EF134" s="288"/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8"/>
      <c r="EV134" s="288"/>
      <c r="EW134" s="288"/>
      <c r="EX134" s="288"/>
      <c r="EY134" s="288"/>
      <c r="EZ134" s="288"/>
      <c r="FA134" s="288"/>
      <c r="FB134" s="288"/>
      <c r="FC134" s="288"/>
      <c r="FD134" s="288"/>
      <c r="FE134" s="288"/>
      <c r="FF134" s="288"/>
      <c r="FG134" s="288"/>
      <c r="FH134" s="288"/>
      <c r="FI134" s="288"/>
      <c r="FJ134" s="288"/>
      <c r="FK134" s="288"/>
      <c r="FL134" s="288"/>
      <c r="FM134" s="288"/>
      <c r="FN134" s="288"/>
      <c r="FO134" s="288"/>
      <c r="FP134" s="288"/>
      <c r="FQ134" s="288"/>
      <c r="FR134" s="288"/>
      <c r="FS134" s="288"/>
      <c r="FT134" s="288"/>
      <c r="FU134" s="288"/>
      <c r="FV134" s="288"/>
      <c r="FW134" s="288"/>
      <c r="FX134" s="288"/>
      <c r="FY134" s="288"/>
      <c r="FZ134" s="288"/>
      <c r="GA134" s="288"/>
      <c r="GB134" s="288"/>
      <c r="GC134" s="288"/>
      <c r="GD134" s="288"/>
      <c r="GE134" s="288"/>
      <c r="GF134" s="288"/>
      <c r="GG134" s="288"/>
      <c r="GH134" s="288"/>
      <c r="GI134" s="288"/>
      <c r="GJ134" s="288"/>
      <c r="GK134" s="288"/>
      <c r="GL134" s="288"/>
      <c r="GM134" s="288"/>
      <c r="GN134" s="288"/>
      <c r="GO134" s="288"/>
      <c r="GP134" s="288"/>
      <c r="GQ134" s="288"/>
      <c r="GR134" s="288"/>
      <c r="GS134" s="288"/>
      <c r="GT134" s="288"/>
      <c r="GU134" s="288"/>
      <c r="GV134" s="288"/>
      <c r="GW134" s="288"/>
      <c r="GX134" s="288"/>
      <c r="GY134" s="288"/>
      <c r="GZ134" s="288"/>
      <c r="HA134" s="288"/>
      <c r="HB134" s="288"/>
      <c r="HC134" s="288"/>
      <c r="HD134" s="288"/>
      <c r="HE134" s="288"/>
      <c r="HF134" s="288"/>
      <c r="HG134" s="288"/>
      <c r="HH134" s="288"/>
      <c r="HI134" s="288"/>
      <c r="HJ134" s="288"/>
      <c r="HK134" s="288"/>
      <c r="HL134" s="288"/>
      <c r="HM134" s="288"/>
      <c r="HN134" s="288"/>
      <c r="HO134" s="288"/>
      <c r="HP134" s="288"/>
      <c r="HQ134" s="288"/>
    </row>
    <row r="135" spans="1:225" ht="24" customHeight="1">
      <c r="A135" s="251" t="s">
        <v>4621</v>
      </c>
      <c r="B135" s="251" t="s">
        <v>2854</v>
      </c>
      <c r="C135" s="270" t="s">
        <v>4258</v>
      </c>
      <c r="D135" s="283">
        <v>2310</v>
      </c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/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  <c r="BO135" s="288"/>
      <c r="BP135" s="288"/>
      <c r="BQ135" s="288"/>
      <c r="BR135" s="288"/>
      <c r="BS135" s="288"/>
      <c r="BT135" s="288"/>
      <c r="BU135" s="288"/>
      <c r="BV135" s="288"/>
      <c r="BW135" s="288"/>
      <c r="BX135" s="288"/>
      <c r="BY135" s="288"/>
      <c r="BZ135" s="288"/>
      <c r="CA135" s="288"/>
      <c r="CB135" s="288"/>
      <c r="CC135" s="288"/>
      <c r="CD135" s="288"/>
      <c r="CE135" s="288"/>
      <c r="CF135" s="288"/>
      <c r="CG135" s="288"/>
      <c r="CH135" s="288"/>
      <c r="CI135" s="288"/>
      <c r="CJ135" s="288"/>
      <c r="CK135" s="288"/>
      <c r="CL135" s="288"/>
      <c r="CM135" s="288"/>
      <c r="CN135" s="288"/>
      <c r="CO135" s="288"/>
      <c r="CP135" s="288"/>
      <c r="CQ135" s="288"/>
      <c r="CR135" s="288"/>
      <c r="CS135" s="288"/>
      <c r="CT135" s="288"/>
      <c r="CU135" s="288"/>
      <c r="CV135" s="288"/>
      <c r="CW135" s="288"/>
      <c r="CX135" s="288"/>
      <c r="CY135" s="288"/>
      <c r="CZ135" s="288"/>
      <c r="DA135" s="288"/>
      <c r="DB135" s="288"/>
      <c r="DC135" s="288"/>
      <c r="DD135" s="288"/>
      <c r="DE135" s="288"/>
      <c r="DF135" s="288"/>
      <c r="DG135" s="288"/>
      <c r="DH135" s="288"/>
      <c r="DI135" s="288"/>
      <c r="DJ135" s="288"/>
      <c r="DK135" s="288"/>
      <c r="DL135" s="288"/>
      <c r="DM135" s="288"/>
      <c r="DN135" s="288"/>
      <c r="DO135" s="288"/>
      <c r="DP135" s="288"/>
      <c r="DQ135" s="288"/>
      <c r="DR135" s="288"/>
      <c r="DS135" s="288"/>
      <c r="DT135" s="288"/>
      <c r="DU135" s="288"/>
      <c r="DV135" s="288"/>
      <c r="DW135" s="288"/>
      <c r="DX135" s="288"/>
      <c r="DY135" s="288"/>
      <c r="DZ135" s="288"/>
      <c r="EA135" s="288"/>
      <c r="EB135" s="288"/>
      <c r="EC135" s="288"/>
      <c r="ED135" s="288"/>
      <c r="EE135" s="288"/>
      <c r="EF135" s="288"/>
      <c r="EG135" s="288"/>
      <c r="EH135" s="288"/>
      <c r="EI135" s="288"/>
      <c r="EJ135" s="288"/>
      <c r="EK135" s="288"/>
      <c r="EL135" s="288"/>
      <c r="EM135" s="288"/>
      <c r="EN135" s="288"/>
      <c r="EO135" s="288"/>
      <c r="EP135" s="288"/>
      <c r="EQ135" s="288"/>
      <c r="ER135" s="288"/>
      <c r="ES135" s="288"/>
      <c r="ET135" s="288"/>
      <c r="EU135" s="288"/>
      <c r="EV135" s="288"/>
      <c r="EW135" s="288"/>
      <c r="EX135" s="288"/>
      <c r="EY135" s="288"/>
      <c r="EZ135" s="288"/>
      <c r="FA135" s="288"/>
      <c r="FB135" s="288"/>
      <c r="FC135" s="288"/>
      <c r="FD135" s="288"/>
      <c r="FE135" s="288"/>
      <c r="FF135" s="288"/>
      <c r="FG135" s="288"/>
      <c r="FH135" s="288"/>
      <c r="FI135" s="288"/>
      <c r="FJ135" s="288"/>
      <c r="FK135" s="288"/>
      <c r="FL135" s="288"/>
      <c r="FM135" s="288"/>
      <c r="FN135" s="288"/>
      <c r="FO135" s="288"/>
      <c r="FP135" s="288"/>
      <c r="FQ135" s="288"/>
      <c r="FR135" s="288"/>
      <c r="FS135" s="288"/>
      <c r="FT135" s="288"/>
      <c r="FU135" s="288"/>
      <c r="FV135" s="288"/>
      <c r="FW135" s="288"/>
      <c r="FX135" s="288"/>
      <c r="FY135" s="288"/>
      <c r="FZ135" s="288"/>
      <c r="GA135" s="288"/>
      <c r="GB135" s="288"/>
      <c r="GC135" s="288"/>
      <c r="GD135" s="288"/>
      <c r="GE135" s="288"/>
      <c r="GF135" s="288"/>
      <c r="GG135" s="288"/>
      <c r="GH135" s="288"/>
      <c r="GI135" s="288"/>
      <c r="GJ135" s="288"/>
      <c r="GK135" s="288"/>
      <c r="GL135" s="288"/>
      <c r="GM135" s="288"/>
      <c r="GN135" s="288"/>
      <c r="GO135" s="288"/>
      <c r="GP135" s="288"/>
      <c r="GQ135" s="288"/>
      <c r="GR135" s="288"/>
      <c r="GS135" s="288"/>
      <c r="GT135" s="288"/>
      <c r="GU135" s="288"/>
      <c r="GV135" s="288"/>
      <c r="GW135" s="288"/>
      <c r="GX135" s="288"/>
      <c r="GY135" s="288"/>
      <c r="GZ135" s="288"/>
      <c r="HA135" s="288"/>
      <c r="HB135" s="288"/>
      <c r="HC135" s="288"/>
      <c r="HD135" s="288"/>
      <c r="HE135" s="288"/>
      <c r="HF135" s="288"/>
      <c r="HG135" s="288"/>
      <c r="HH135" s="288"/>
      <c r="HI135" s="288"/>
      <c r="HJ135" s="288"/>
      <c r="HK135" s="288"/>
      <c r="HL135" s="288"/>
      <c r="HM135" s="288"/>
      <c r="HN135" s="288"/>
      <c r="HO135" s="288"/>
      <c r="HP135" s="288"/>
      <c r="HQ135" s="288"/>
    </row>
    <row r="136" spans="1:225" ht="24" customHeight="1">
      <c r="A136" s="251" t="s">
        <v>4622</v>
      </c>
      <c r="B136" s="251" t="s">
        <v>2855</v>
      </c>
      <c r="C136" s="270" t="s">
        <v>464</v>
      </c>
      <c r="D136" s="283">
        <v>990</v>
      </c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288"/>
      <c r="BH136" s="288"/>
      <c r="BI136" s="288"/>
      <c r="BJ136" s="288"/>
      <c r="BK136" s="288"/>
      <c r="BL136" s="288"/>
      <c r="BM136" s="288"/>
      <c r="BN136" s="288"/>
      <c r="BO136" s="288"/>
      <c r="BP136" s="288"/>
      <c r="BQ136" s="288"/>
      <c r="BR136" s="288"/>
      <c r="BS136" s="288"/>
      <c r="BT136" s="288"/>
      <c r="BU136" s="288"/>
      <c r="BV136" s="288"/>
      <c r="BW136" s="288"/>
      <c r="BX136" s="288"/>
      <c r="BY136" s="288"/>
      <c r="BZ136" s="288"/>
      <c r="CA136" s="288"/>
      <c r="CB136" s="288"/>
      <c r="CC136" s="288"/>
      <c r="CD136" s="288"/>
      <c r="CE136" s="288"/>
      <c r="CF136" s="288"/>
      <c r="CG136" s="288"/>
      <c r="CH136" s="288"/>
      <c r="CI136" s="288"/>
      <c r="CJ136" s="288"/>
      <c r="CK136" s="288"/>
      <c r="CL136" s="288"/>
      <c r="CM136" s="288"/>
      <c r="CN136" s="288"/>
      <c r="CO136" s="288"/>
      <c r="CP136" s="288"/>
      <c r="CQ136" s="288"/>
      <c r="CR136" s="288"/>
      <c r="CS136" s="288"/>
      <c r="CT136" s="288"/>
      <c r="CU136" s="288"/>
      <c r="CV136" s="288"/>
      <c r="CW136" s="288"/>
      <c r="CX136" s="288"/>
      <c r="CY136" s="288"/>
      <c r="CZ136" s="288"/>
      <c r="DA136" s="288"/>
      <c r="DB136" s="288"/>
      <c r="DC136" s="288"/>
      <c r="DD136" s="288"/>
      <c r="DE136" s="288"/>
      <c r="DF136" s="288"/>
      <c r="DG136" s="288"/>
      <c r="DH136" s="288"/>
      <c r="DI136" s="288"/>
      <c r="DJ136" s="288"/>
      <c r="DK136" s="288"/>
      <c r="DL136" s="288"/>
      <c r="DM136" s="288"/>
      <c r="DN136" s="288"/>
      <c r="DO136" s="288"/>
      <c r="DP136" s="288"/>
      <c r="DQ136" s="288"/>
      <c r="DR136" s="288"/>
      <c r="DS136" s="288"/>
      <c r="DT136" s="288"/>
      <c r="DU136" s="288"/>
      <c r="DV136" s="288"/>
      <c r="DW136" s="288"/>
      <c r="DX136" s="288"/>
      <c r="DY136" s="288"/>
      <c r="DZ136" s="288"/>
      <c r="EA136" s="288"/>
      <c r="EB136" s="288"/>
      <c r="EC136" s="288"/>
      <c r="ED136" s="288"/>
      <c r="EE136" s="288"/>
      <c r="EF136" s="288"/>
      <c r="EG136" s="288"/>
      <c r="EH136" s="288"/>
      <c r="EI136" s="288"/>
      <c r="EJ136" s="288"/>
      <c r="EK136" s="288"/>
      <c r="EL136" s="288"/>
      <c r="EM136" s="288"/>
      <c r="EN136" s="288"/>
      <c r="EO136" s="288"/>
      <c r="EP136" s="288"/>
      <c r="EQ136" s="288"/>
      <c r="ER136" s="288"/>
      <c r="ES136" s="288"/>
      <c r="ET136" s="288"/>
      <c r="EU136" s="288"/>
      <c r="EV136" s="288"/>
      <c r="EW136" s="288"/>
      <c r="EX136" s="288"/>
      <c r="EY136" s="288"/>
      <c r="EZ136" s="288"/>
      <c r="FA136" s="288"/>
      <c r="FB136" s="288"/>
      <c r="FC136" s="288"/>
      <c r="FD136" s="288"/>
      <c r="FE136" s="288"/>
      <c r="FF136" s="288"/>
      <c r="FG136" s="288"/>
      <c r="FH136" s="288"/>
      <c r="FI136" s="288"/>
      <c r="FJ136" s="288"/>
      <c r="FK136" s="288"/>
      <c r="FL136" s="288"/>
      <c r="FM136" s="288"/>
      <c r="FN136" s="288"/>
      <c r="FO136" s="288"/>
      <c r="FP136" s="288"/>
      <c r="FQ136" s="288"/>
      <c r="FR136" s="288"/>
      <c r="FS136" s="288"/>
      <c r="FT136" s="288"/>
      <c r="FU136" s="288"/>
      <c r="FV136" s="288"/>
      <c r="FW136" s="288"/>
      <c r="FX136" s="288"/>
      <c r="FY136" s="288"/>
      <c r="FZ136" s="288"/>
      <c r="GA136" s="288"/>
      <c r="GB136" s="288"/>
      <c r="GC136" s="288"/>
      <c r="GD136" s="288"/>
      <c r="GE136" s="288"/>
      <c r="GF136" s="288"/>
      <c r="GG136" s="288"/>
      <c r="GH136" s="288"/>
      <c r="GI136" s="288"/>
      <c r="GJ136" s="288"/>
      <c r="GK136" s="288"/>
      <c r="GL136" s="288"/>
      <c r="GM136" s="288"/>
      <c r="GN136" s="288"/>
      <c r="GO136" s="288"/>
      <c r="GP136" s="288"/>
      <c r="GQ136" s="288"/>
      <c r="GR136" s="288"/>
      <c r="GS136" s="288"/>
      <c r="GT136" s="288"/>
      <c r="GU136" s="288"/>
      <c r="GV136" s="288"/>
      <c r="GW136" s="288"/>
      <c r="GX136" s="288"/>
      <c r="GY136" s="288"/>
      <c r="GZ136" s="288"/>
      <c r="HA136" s="288"/>
      <c r="HB136" s="288"/>
      <c r="HC136" s="288"/>
      <c r="HD136" s="288"/>
      <c r="HE136" s="288"/>
      <c r="HF136" s="288"/>
      <c r="HG136" s="288"/>
      <c r="HH136" s="288"/>
      <c r="HI136" s="288"/>
      <c r="HJ136" s="288"/>
      <c r="HK136" s="288"/>
      <c r="HL136" s="288"/>
      <c r="HM136" s="288"/>
      <c r="HN136" s="288"/>
      <c r="HO136" s="288"/>
      <c r="HP136" s="288"/>
      <c r="HQ136" s="288"/>
    </row>
    <row r="137" spans="1:225" ht="24" customHeight="1">
      <c r="A137" s="251" t="s">
        <v>4623</v>
      </c>
      <c r="B137" s="251" t="s">
        <v>2855</v>
      </c>
      <c r="C137" s="270" t="s">
        <v>4259</v>
      </c>
      <c r="D137" s="283">
        <v>990</v>
      </c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8"/>
      <c r="AI137" s="288"/>
      <c r="AJ137" s="288"/>
      <c r="AK137" s="288"/>
      <c r="AL137" s="288"/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8"/>
      <c r="AX137" s="288"/>
      <c r="AY137" s="288"/>
      <c r="AZ137" s="288"/>
      <c r="BA137" s="288"/>
      <c r="BB137" s="288"/>
      <c r="BC137" s="288"/>
      <c r="BD137" s="288"/>
      <c r="BE137" s="288"/>
      <c r="BF137" s="288"/>
      <c r="BG137" s="288"/>
      <c r="BH137" s="288"/>
      <c r="BI137" s="288"/>
      <c r="BJ137" s="288"/>
      <c r="BK137" s="288"/>
      <c r="BL137" s="288"/>
      <c r="BM137" s="288"/>
      <c r="BN137" s="288"/>
      <c r="BO137" s="288"/>
      <c r="BP137" s="288"/>
      <c r="BQ137" s="288"/>
      <c r="BR137" s="288"/>
      <c r="BS137" s="288"/>
      <c r="BT137" s="288"/>
      <c r="BU137" s="288"/>
      <c r="BV137" s="288"/>
      <c r="BW137" s="288"/>
      <c r="BX137" s="288"/>
      <c r="BY137" s="288"/>
      <c r="BZ137" s="288"/>
      <c r="CA137" s="288"/>
      <c r="CB137" s="288"/>
      <c r="CC137" s="288"/>
      <c r="CD137" s="288"/>
      <c r="CE137" s="288"/>
      <c r="CF137" s="288"/>
      <c r="CG137" s="288"/>
      <c r="CH137" s="288"/>
      <c r="CI137" s="288"/>
      <c r="CJ137" s="288"/>
      <c r="CK137" s="288"/>
      <c r="CL137" s="288"/>
      <c r="CM137" s="288"/>
      <c r="CN137" s="288"/>
      <c r="CO137" s="288"/>
      <c r="CP137" s="288"/>
      <c r="CQ137" s="288"/>
      <c r="CR137" s="288"/>
      <c r="CS137" s="288"/>
      <c r="CT137" s="288"/>
      <c r="CU137" s="288"/>
      <c r="CV137" s="288"/>
      <c r="CW137" s="288"/>
      <c r="CX137" s="288"/>
      <c r="CY137" s="288"/>
      <c r="CZ137" s="288"/>
      <c r="DA137" s="288"/>
      <c r="DB137" s="288"/>
      <c r="DC137" s="288"/>
      <c r="DD137" s="288"/>
      <c r="DE137" s="288"/>
      <c r="DF137" s="288"/>
      <c r="DG137" s="288"/>
      <c r="DH137" s="288"/>
      <c r="DI137" s="288"/>
      <c r="DJ137" s="288"/>
      <c r="DK137" s="288"/>
      <c r="DL137" s="288"/>
      <c r="DM137" s="288"/>
      <c r="DN137" s="288"/>
      <c r="DO137" s="288"/>
      <c r="DP137" s="288"/>
      <c r="DQ137" s="288"/>
      <c r="DR137" s="288"/>
      <c r="DS137" s="288"/>
      <c r="DT137" s="288"/>
      <c r="DU137" s="288"/>
      <c r="DV137" s="288"/>
      <c r="DW137" s="288"/>
      <c r="DX137" s="288"/>
      <c r="DY137" s="288"/>
      <c r="DZ137" s="288"/>
      <c r="EA137" s="288"/>
      <c r="EB137" s="288"/>
      <c r="EC137" s="288"/>
      <c r="ED137" s="288"/>
      <c r="EE137" s="288"/>
      <c r="EF137" s="288"/>
      <c r="EG137" s="288"/>
      <c r="EH137" s="288"/>
      <c r="EI137" s="288"/>
      <c r="EJ137" s="288"/>
      <c r="EK137" s="288"/>
      <c r="EL137" s="288"/>
      <c r="EM137" s="288"/>
      <c r="EN137" s="288"/>
      <c r="EO137" s="288"/>
      <c r="EP137" s="288"/>
      <c r="EQ137" s="288"/>
      <c r="ER137" s="288"/>
      <c r="ES137" s="288"/>
      <c r="ET137" s="288"/>
      <c r="EU137" s="288"/>
      <c r="EV137" s="288"/>
      <c r="EW137" s="288"/>
      <c r="EX137" s="288"/>
      <c r="EY137" s="288"/>
      <c r="EZ137" s="288"/>
      <c r="FA137" s="288"/>
      <c r="FB137" s="288"/>
      <c r="FC137" s="288"/>
      <c r="FD137" s="288"/>
      <c r="FE137" s="288"/>
      <c r="FF137" s="288"/>
      <c r="FG137" s="288"/>
      <c r="FH137" s="288"/>
      <c r="FI137" s="288"/>
      <c r="FJ137" s="288"/>
      <c r="FK137" s="288"/>
      <c r="FL137" s="288"/>
      <c r="FM137" s="288"/>
      <c r="FN137" s="288"/>
      <c r="FO137" s="288"/>
      <c r="FP137" s="288"/>
      <c r="FQ137" s="288"/>
      <c r="FR137" s="288"/>
      <c r="FS137" s="288"/>
      <c r="FT137" s="288"/>
      <c r="FU137" s="288"/>
      <c r="FV137" s="288"/>
      <c r="FW137" s="288"/>
      <c r="FX137" s="288"/>
      <c r="FY137" s="288"/>
      <c r="FZ137" s="288"/>
      <c r="GA137" s="288"/>
      <c r="GB137" s="288"/>
      <c r="GC137" s="288"/>
      <c r="GD137" s="288"/>
      <c r="GE137" s="288"/>
      <c r="GF137" s="288"/>
      <c r="GG137" s="288"/>
      <c r="GH137" s="288"/>
      <c r="GI137" s="288"/>
      <c r="GJ137" s="288"/>
      <c r="GK137" s="288"/>
      <c r="GL137" s="288"/>
      <c r="GM137" s="288"/>
      <c r="GN137" s="288"/>
      <c r="GO137" s="288"/>
      <c r="GP137" s="288"/>
      <c r="GQ137" s="288"/>
      <c r="GR137" s="288"/>
      <c r="GS137" s="288"/>
      <c r="GT137" s="288"/>
      <c r="GU137" s="288"/>
      <c r="GV137" s="288"/>
      <c r="GW137" s="288"/>
      <c r="GX137" s="288"/>
      <c r="GY137" s="288"/>
      <c r="GZ137" s="288"/>
      <c r="HA137" s="288"/>
      <c r="HB137" s="288"/>
      <c r="HC137" s="288"/>
      <c r="HD137" s="288"/>
      <c r="HE137" s="288"/>
      <c r="HF137" s="288"/>
      <c r="HG137" s="288"/>
      <c r="HH137" s="288"/>
      <c r="HI137" s="288"/>
      <c r="HJ137" s="288"/>
      <c r="HK137" s="288"/>
      <c r="HL137" s="288"/>
      <c r="HM137" s="288"/>
      <c r="HN137" s="288"/>
      <c r="HO137" s="288"/>
      <c r="HP137" s="288"/>
      <c r="HQ137" s="288"/>
    </row>
    <row r="138" spans="1:225" ht="24" customHeight="1">
      <c r="A138" s="251" t="s">
        <v>4624</v>
      </c>
      <c r="B138" s="251" t="s">
        <v>2855</v>
      </c>
      <c r="C138" s="270" t="s">
        <v>4260</v>
      </c>
      <c r="D138" s="283">
        <v>1100</v>
      </c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8"/>
      <c r="BD138" s="288"/>
      <c r="BE138" s="288"/>
      <c r="BF138" s="288"/>
      <c r="BG138" s="288"/>
      <c r="BH138" s="288"/>
      <c r="BI138" s="288"/>
      <c r="BJ138" s="288"/>
      <c r="BK138" s="288"/>
      <c r="BL138" s="288"/>
      <c r="BM138" s="288"/>
      <c r="BN138" s="288"/>
      <c r="BO138" s="288"/>
      <c r="BP138" s="288"/>
      <c r="BQ138" s="288"/>
      <c r="BR138" s="288"/>
      <c r="BS138" s="288"/>
      <c r="BT138" s="288"/>
      <c r="BU138" s="288"/>
      <c r="BV138" s="288"/>
      <c r="BW138" s="288"/>
      <c r="BX138" s="288"/>
      <c r="BY138" s="288"/>
      <c r="BZ138" s="288"/>
      <c r="CA138" s="288"/>
      <c r="CB138" s="288"/>
      <c r="CC138" s="288"/>
      <c r="CD138" s="288"/>
      <c r="CE138" s="288"/>
      <c r="CF138" s="288"/>
      <c r="CG138" s="288"/>
      <c r="CH138" s="288"/>
      <c r="CI138" s="288"/>
      <c r="CJ138" s="288"/>
      <c r="CK138" s="288"/>
      <c r="CL138" s="288"/>
      <c r="CM138" s="288"/>
      <c r="CN138" s="288"/>
      <c r="CO138" s="288"/>
      <c r="CP138" s="288"/>
      <c r="CQ138" s="288"/>
      <c r="CR138" s="288"/>
      <c r="CS138" s="288"/>
      <c r="CT138" s="288"/>
      <c r="CU138" s="288"/>
      <c r="CV138" s="288"/>
      <c r="CW138" s="288"/>
      <c r="CX138" s="288"/>
      <c r="CY138" s="288"/>
      <c r="CZ138" s="288"/>
      <c r="DA138" s="288"/>
      <c r="DB138" s="288"/>
      <c r="DC138" s="288"/>
      <c r="DD138" s="288"/>
      <c r="DE138" s="288"/>
      <c r="DF138" s="288"/>
      <c r="DG138" s="288"/>
      <c r="DH138" s="288"/>
      <c r="DI138" s="288"/>
      <c r="DJ138" s="288"/>
      <c r="DK138" s="288"/>
      <c r="DL138" s="288"/>
      <c r="DM138" s="288"/>
      <c r="DN138" s="288"/>
      <c r="DO138" s="288"/>
      <c r="DP138" s="288"/>
      <c r="DQ138" s="288"/>
      <c r="DR138" s="288"/>
      <c r="DS138" s="288"/>
      <c r="DT138" s="288"/>
      <c r="DU138" s="288"/>
      <c r="DV138" s="288"/>
      <c r="DW138" s="288"/>
      <c r="DX138" s="288"/>
      <c r="DY138" s="288"/>
      <c r="DZ138" s="288"/>
      <c r="EA138" s="288"/>
      <c r="EB138" s="288"/>
      <c r="EC138" s="288"/>
      <c r="ED138" s="288"/>
      <c r="EE138" s="288"/>
      <c r="EF138" s="288"/>
      <c r="EG138" s="288"/>
      <c r="EH138" s="288"/>
      <c r="EI138" s="288"/>
      <c r="EJ138" s="288"/>
      <c r="EK138" s="288"/>
      <c r="EL138" s="288"/>
      <c r="EM138" s="288"/>
      <c r="EN138" s="288"/>
      <c r="EO138" s="288"/>
      <c r="EP138" s="288"/>
      <c r="EQ138" s="288"/>
      <c r="ER138" s="288"/>
      <c r="ES138" s="288"/>
      <c r="ET138" s="288"/>
      <c r="EU138" s="288"/>
      <c r="EV138" s="288"/>
      <c r="EW138" s="288"/>
      <c r="EX138" s="288"/>
      <c r="EY138" s="288"/>
      <c r="EZ138" s="288"/>
      <c r="FA138" s="288"/>
      <c r="FB138" s="288"/>
      <c r="FC138" s="288"/>
      <c r="FD138" s="288"/>
      <c r="FE138" s="288"/>
      <c r="FF138" s="288"/>
      <c r="FG138" s="288"/>
      <c r="FH138" s="288"/>
      <c r="FI138" s="288"/>
      <c r="FJ138" s="288"/>
      <c r="FK138" s="288"/>
      <c r="FL138" s="288"/>
      <c r="FM138" s="288"/>
      <c r="FN138" s="288"/>
      <c r="FO138" s="288"/>
      <c r="FP138" s="288"/>
      <c r="FQ138" s="288"/>
      <c r="FR138" s="288"/>
      <c r="FS138" s="288"/>
      <c r="FT138" s="288"/>
      <c r="FU138" s="288"/>
      <c r="FV138" s="288"/>
      <c r="FW138" s="288"/>
      <c r="FX138" s="288"/>
      <c r="FY138" s="288"/>
      <c r="FZ138" s="288"/>
      <c r="GA138" s="288"/>
      <c r="GB138" s="288"/>
      <c r="GC138" s="288"/>
      <c r="GD138" s="288"/>
      <c r="GE138" s="288"/>
      <c r="GF138" s="288"/>
      <c r="GG138" s="288"/>
      <c r="GH138" s="288"/>
      <c r="GI138" s="288"/>
      <c r="GJ138" s="288"/>
      <c r="GK138" s="288"/>
      <c r="GL138" s="288"/>
      <c r="GM138" s="288"/>
      <c r="GN138" s="288"/>
      <c r="GO138" s="288"/>
      <c r="GP138" s="288"/>
      <c r="GQ138" s="288"/>
      <c r="GR138" s="288"/>
      <c r="GS138" s="288"/>
      <c r="GT138" s="288"/>
      <c r="GU138" s="288"/>
      <c r="GV138" s="288"/>
      <c r="GW138" s="288"/>
      <c r="GX138" s="288"/>
      <c r="GY138" s="288"/>
      <c r="GZ138" s="288"/>
      <c r="HA138" s="288"/>
      <c r="HB138" s="288"/>
      <c r="HC138" s="288"/>
      <c r="HD138" s="288"/>
      <c r="HE138" s="288"/>
      <c r="HF138" s="288"/>
      <c r="HG138" s="288"/>
      <c r="HH138" s="288"/>
      <c r="HI138" s="288"/>
      <c r="HJ138" s="288"/>
      <c r="HK138" s="288"/>
      <c r="HL138" s="288"/>
      <c r="HM138" s="288"/>
      <c r="HN138" s="288"/>
      <c r="HO138" s="288"/>
      <c r="HP138" s="288"/>
      <c r="HQ138" s="288"/>
    </row>
    <row r="139" spans="1:225" ht="24" customHeight="1">
      <c r="A139" s="251" t="s">
        <v>4625</v>
      </c>
      <c r="B139" s="251" t="s">
        <v>2855</v>
      </c>
      <c r="C139" s="270" t="s">
        <v>4261</v>
      </c>
      <c r="D139" s="283">
        <v>1320</v>
      </c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  <c r="BI139" s="288"/>
      <c r="BJ139" s="288"/>
      <c r="BK139" s="288"/>
      <c r="BL139" s="288"/>
      <c r="BM139" s="288"/>
      <c r="BN139" s="288"/>
      <c r="BO139" s="288"/>
      <c r="BP139" s="288"/>
      <c r="BQ139" s="288"/>
      <c r="BR139" s="288"/>
      <c r="BS139" s="288"/>
      <c r="BT139" s="288"/>
      <c r="BU139" s="288"/>
      <c r="BV139" s="288"/>
      <c r="BW139" s="288"/>
      <c r="BX139" s="288"/>
      <c r="BY139" s="288"/>
      <c r="BZ139" s="288"/>
      <c r="CA139" s="288"/>
      <c r="CB139" s="288"/>
      <c r="CC139" s="288"/>
      <c r="CD139" s="288"/>
      <c r="CE139" s="288"/>
      <c r="CF139" s="288"/>
      <c r="CG139" s="288"/>
      <c r="CH139" s="288"/>
      <c r="CI139" s="288"/>
      <c r="CJ139" s="288"/>
      <c r="CK139" s="288"/>
      <c r="CL139" s="288"/>
      <c r="CM139" s="288"/>
      <c r="CN139" s="288"/>
      <c r="CO139" s="288"/>
      <c r="CP139" s="288"/>
      <c r="CQ139" s="288"/>
      <c r="CR139" s="288"/>
      <c r="CS139" s="288"/>
      <c r="CT139" s="288"/>
      <c r="CU139" s="288"/>
      <c r="CV139" s="288"/>
      <c r="CW139" s="288"/>
      <c r="CX139" s="288"/>
      <c r="CY139" s="288"/>
      <c r="CZ139" s="288"/>
      <c r="DA139" s="288"/>
      <c r="DB139" s="288"/>
      <c r="DC139" s="288"/>
      <c r="DD139" s="288"/>
      <c r="DE139" s="288"/>
      <c r="DF139" s="288"/>
      <c r="DG139" s="288"/>
      <c r="DH139" s="288"/>
      <c r="DI139" s="288"/>
      <c r="DJ139" s="288"/>
      <c r="DK139" s="288"/>
      <c r="DL139" s="288"/>
      <c r="DM139" s="288"/>
      <c r="DN139" s="288"/>
      <c r="DO139" s="288"/>
      <c r="DP139" s="288"/>
      <c r="DQ139" s="288"/>
      <c r="DR139" s="288"/>
      <c r="DS139" s="288"/>
      <c r="DT139" s="288"/>
      <c r="DU139" s="288"/>
      <c r="DV139" s="288"/>
      <c r="DW139" s="288"/>
      <c r="DX139" s="288"/>
      <c r="DY139" s="288"/>
      <c r="DZ139" s="288"/>
      <c r="EA139" s="288"/>
      <c r="EB139" s="288"/>
      <c r="EC139" s="288"/>
      <c r="ED139" s="288"/>
      <c r="EE139" s="288"/>
      <c r="EF139" s="288"/>
      <c r="EG139" s="288"/>
      <c r="EH139" s="288"/>
      <c r="EI139" s="288"/>
      <c r="EJ139" s="288"/>
      <c r="EK139" s="288"/>
      <c r="EL139" s="288"/>
      <c r="EM139" s="288"/>
      <c r="EN139" s="288"/>
      <c r="EO139" s="288"/>
      <c r="EP139" s="288"/>
      <c r="EQ139" s="288"/>
      <c r="ER139" s="288"/>
      <c r="ES139" s="288"/>
      <c r="ET139" s="288"/>
      <c r="EU139" s="288"/>
      <c r="EV139" s="288"/>
      <c r="EW139" s="288"/>
      <c r="EX139" s="288"/>
      <c r="EY139" s="288"/>
      <c r="EZ139" s="288"/>
      <c r="FA139" s="288"/>
      <c r="FB139" s="288"/>
      <c r="FC139" s="288"/>
      <c r="FD139" s="288"/>
      <c r="FE139" s="288"/>
      <c r="FF139" s="288"/>
      <c r="FG139" s="288"/>
      <c r="FH139" s="288"/>
      <c r="FI139" s="288"/>
      <c r="FJ139" s="288"/>
      <c r="FK139" s="288"/>
      <c r="FL139" s="288"/>
      <c r="FM139" s="288"/>
      <c r="FN139" s="288"/>
      <c r="FO139" s="288"/>
      <c r="FP139" s="288"/>
      <c r="FQ139" s="288"/>
      <c r="FR139" s="288"/>
      <c r="FS139" s="288"/>
      <c r="FT139" s="288"/>
      <c r="FU139" s="288"/>
      <c r="FV139" s="288"/>
      <c r="FW139" s="288"/>
      <c r="FX139" s="288"/>
      <c r="FY139" s="288"/>
      <c r="FZ139" s="288"/>
      <c r="GA139" s="288"/>
      <c r="GB139" s="288"/>
      <c r="GC139" s="288"/>
      <c r="GD139" s="288"/>
      <c r="GE139" s="288"/>
      <c r="GF139" s="288"/>
      <c r="GG139" s="288"/>
      <c r="GH139" s="288"/>
      <c r="GI139" s="288"/>
      <c r="GJ139" s="288"/>
      <c r="GK139" s="288"/>
      <c r="GL139" s="288"/>
      <c r="GM139" s="288"/>
      <c r="GN139" s="288"/>
      <c r="GO139" s="288"/>
      <c r="GP139" s="288"/>
      <c r="GQ139" s="288"/>
      <c r="GR139" s="288"/>
      <c r="GS139" s="288"/>
      <c r="GT139" s="288"/>
      <c r="GU139" s="288"/>
      <c r="GV139" s="288"/>
      <c r="GW139" s="288"/>
      <c r="GX139" s="288"/>
      <c r="GY139" s="288"/>
      <c r="GZ139" s="288"/>
      <c r="HA139" s="288"/>
      <c r="HB139" s="288"/>
      <c r="HC139" s="288"/>
      <c r="HD139" s="288"/>
      <c r="HE139" s="288"/>
      <c r="HF139" s="288"/>
      <c r="HG139" s="288"/>
      <c r="HH139" s="288"/>
      <c r="HI139" s="288"/>
      <c r="HJ139" s="288"/>
      <c r="HK139" s="288"/>
      <c r="HL139" s="288"/>
      <c r="HM139" s="288"/>
      <c r="HN139" s="288"/>
      <c r="HO139" s="288"/>
      <c r="HP139" s="288"/>
      <c r="HQ139" s="288"/>
    </row>
    <row r="140" spans="1:225" ht="24" customHeight="1">
      <c r="A140" s="251" t="s">
        <v>4626</v>
      </c>
      <c r="B140" s="251" t="s">
        <v>2855</v>
      </c>
      <c r="C140" s="270" t="s">
        <v>4262</v>
      </c>
      <c r="D140" s="283">
        <v>1380</v>
      </c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  <c r="BI140" s="288"/>
      <c r="BJ140" s="288"/>
      <c r="BK140" s="288"/>
      <c r="BL140" s="288"/>
      <c r="BM140" s="288"/>
      <c r="BN140" s="288"/>
      <c r="BO140" s="288"/>
      <c r="BP140" s="288"/>
      <c r="BQ140" s="288"/>
      <c r="BR140" s="288"/>
      <c r="BS140" s="288"/>
      <c r="BT140" s="288"/>
      <c r="BU140" s="288"/>
      <c r="BV140" s="288"/>
      <c r="BW140" s="288"/>
      <c r="BX140" s="288"/>
      <c r="BY140" s="288"/>
      <c r="BZ140" s="288"/>
      <c r="CA140" s="288"/>
      <c r="CB140" s="288"/>
      <c r="CC140" s="288"/>
      <c r="CD140" s="288"/>
      <c r="CE140" s="288"/>
      <c r="CF140" s="288"/>
      <c r="CG140" s="288"/>
      <c r="CH140" s="288"/>
      <c r="CI140" s="288"/>
      <c r="CJ140" s="288"/>
      <c r="CK140" s="288"/>
      <c r="CL140" s="288"/>
      <c r="CM140" s="288"/>
      <c r="CN140" s="288"/>
      <c r="CO140" s="288"/>
      <c r="CP140" s="288"/>
      <c r="CQ140" s="288"/>
      <c r="CR140" s="288"/>
      <c r="CS140" s="288"/>
      <c r="CT140" s="288"/>
      <c r="CU140" s="288"/>
      <c r="CV140" s="288"/>
      <c r="CW140" s="288"/>
      <c r="CX140" s="288"/>
      <c r="CY140" s="288"/>
      <c r="CZ140" s="288"/>
      <c r="DA140" s="288"/>
      <c r="DB140" s="288"/>
      <c r="DC140" s="288"/>
      <c r="DD140" s="288"/>
      <c r="DE140" s="288"/>
      <c r="DF140" s="288"/>
      <c r="DG140" s="288"/>
      <c r="DH140" s="288"/>
      <c r="DI140" s="288"/>
      <c r="DJ140" s="288"/>
      <c r="DK140" s="288"/>
      <c r="DL140" s="288"/>
      <c r="DM140" s="288"/>
      <c r="DN140" s="288"/>
      <c r="DO140" s="288"/>
      <c r="DP140" s="288"/>
      <c r="DQ140" s="288"/>
      <c r="DR140" s="288"/>
      <c r="DS140" s="288"/>
      <c r="DT140" s="288"/>
      <c r="DU140" s="288"/>
      <c r="DV140" s="288"/>
      <c r="DW140" s="288"/>
      <c r="DX140" s="288"/>
      <c r="DY140" s="288"/>
      <c r="DZ140" s="288"/>
      <c r="EA140" s="288"/>
      <c r="EB140" s="288"/>
      <c r="EC140" s="288"/>
      <c r="ED140" s="288"/>
      <c r="EE140" s="288"/>
      <c r="EF140" s="288"/>
      <c r="EG140" s="288"/>
      <c r="EH140" s="288"/>
      <c r="EI140" s="288"/>
      <c r="EJ140" s="288"/>
      <c r="EK140" s="288"/>
      <c r="EL140" s="288"/>
      <c r="EM140" s="288"/>
      <c r="EN140" s="288"/>
      <c r="EO140" s="288"/>
      <c r="EP140" s="288"/>
      <c r="EQ140" s="288"/>
      <c r="ER140" s="288"/>
      <c r="ES140" s="288"/>
      <c r="ET140" s="288"/>
      <c r="EU140" s="288"/>
      <c r="EV140" s="288"/>
      <c r="EW140" s="288"/>
      <c r="EX140" s="288"/>
      <c r="EY140" s="288"/>
      <c r="EZ140" s="288"/>
      <c r="FA140" s="288"/>
      <c r="FB140" s="288"/>
      <c r="FC140" s="288"/>
      <c r="FD140" s="288"/>
      <c r="FE140" s="288"/>
      <c r="FF140" s="288"/>
      <c r="FG140" s="288"/>
      <c r="FH140" s="288"/>
      <c r="FI140" s="288"/>
      <c r="FJ140" s="288"/>
      <c r="FK140" s="288"/>
      <c r="FL140" s="288"/>
      <c r="FM140" s="288"/>
      <c r="FN140" s="288"/>
      <c r="FO140" s="288"/>
      <c r="FP140" s="288"/>
      <c r="FQ140" s="288"/>
      <c r="FR140" s="288"/>
      <c r="FS140" s="288"/>
      <c r="FT140" s="288"/>
      <c r="FU140" s="288"/>
      <c r="FV140" s="288"/>
      <c r="FW140" s="288"/>
      <c r="FX140" s="288"/>
      <c r="FY140" s="288"/>
      <c r="FZ140" s="288"/>
      <c r="GA140" s="288"/>
      <c r="GB140" s="288"/>
      <c r="GC140" s="288"/>
      <c r="GD140" s="288"/>
      <c r="GE140" s="288"/>
      <c r="GF140" s="288"/>
      <c r="GG140" s="288"/>
      <c r="GH140" s="288"/>
      <c r="GI140" s="288"/>
      <c r="GJ140" s="288"/>
      <c r="GK140" s="288"/>
      <c r="GL140" s="288"/>
      <c r="GM140" s="288"/>
      <c r="GN140" s="288"/>
      <c r="GO140" s="288"/>
      <c r="GP140" s="288"/>
      <c r="GQ140" s="288"/>
      <c r="GR140" s="288"/>
      <c r="GS140" s="288"/>
      <c r="GT140" s="288"/>
      <c r="GU140" s="288"/>
      <c r="GV140" s="288"/>
      <c r="GW140" s="288"/>
      <c r="GX140" s="288"/>
      <c r="GY140" s="288"/>
      <c r="GZ140" s="288"/>
      <c r="HA140" s="288"/>
      <c r="HB140" s="288"/>
      <c r="HC140" s="288"/>
      <c r="HD140" s="288"/>
      <c r="HE140" s="288"/>
      <c r="HF140" s="288"/>
      <c r="HG140" s="288"/>
      <c r="HH140" s="288"/>
      <c r="HI140" s="288"/>
      <c r="HJ140" s="288"/>
      <c r="HK140" s="288"/>
      <c r="HL140" s="288"/>
      <c r="HM140" s="288"/>
      <c r="HN140" s="288"/>
      <c r="HO140" s="288"/>
      <c r="HP140" s="288"/>
      <c r="HQ140" s="288"/>
    </row>
    <row r="141" spans="1:225" ht="24" customHeight="1">
      <c r="A141" s="251" t="s">
        <v>4627</v>
      </c>
      <c r="B141" s="251" t="s">
        <v>2855</v>
      </c>
      <c r="C141" s="270" t="s">
        <v>4263</v>
      </c>
      <c r="D141" s="283">
        <v>1430</v>
      </c>
      <c r="E141" s="288"/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288"/>
      <c r="AU141" s="288"/>
      <c r="AV141" s="288"/>
      <c r="AW141" s="288"/>
      <c r="AX141" s="288"/>
      <c r="AY141" s="288"/>
      <c r="AZ141" s="288"/>
      <c r="BA141" s="288"/>
      <c r="BB141" s="288"/>
      <c r="BC141" s="288"/>
      <c r="BD141" s="288"/>
      <c r="BE141" s="288"/>
      <c r="BF141" s="288"/>
      <c r="BG141" s="288"/>
      <c r="BH141" s="288"/>
      <c r="BI141" s="288"/>
      <c r="BJ141" s="288"/>
      <c r="BK141" s="288"/>
      <c r="BL141" s="288"/>
      <c r="BM141" s="288"/>
      <c r="BN141" s="288"/>
      <c r="BO141" s="288"/>
      <c r="BP141" s="288"/>
      <c r="BQ141" s="288"/>
      <c r="BR141" s="288"/>
      <c r="BS141" s="288"/>
      <c r="BT141" s="288"/>
      <c r="BU141" s="288"/>
      <c r="BV141" s="288"/>
      <c r="BW141" s="288"/>
      <c r="BX141" s="288"/>
      <c r="BY141" s="288"/>
      <c r="BZ141" s="288"/>
      <c r="CA141" s="288"/>
      <c r="CB141" s="288"/>
      <c r="CC141" s="288"/>
      <c r="CD141" s="288"/>
      <c r="CE141" s="288"/>
      <c r="CF141" s="288"/>
      <c r="CG141" s="288"/>
      <c r="CH141" s="288"/>
      <c r="CI141" s="288"/>
      <c r="CJ141" s="288"/>
      <c r="CK141" s="288"/>
      <c r="CL141" s="288"/>
      <c r="CM141" s="288"/>
      <c r="CN141" s="288"/>
      <c r="CO141" s="288"/>
      <c r="CP141" s="288"/>
      <c r="CQ141" s="288"/>
      <c r="CR141" s="288"/>
      <c r="CS141" s="288"/>
      <c r="CT141" s="288"/>
      <c r="CU141" s="288"/>
      <c r="CV141" s="288"/>
      <c r="CW141" s="288"/>
      <c r="CX141" s="288"/>
      <c r="CY141" s="288"/>
      <c r="CZ141" s="288"/>
      <c r="DA141" s="288"/>
      <c r="DB141" s="288"/>
      <c r="DC141" s="288"/>
      <c r="DD141" s="288"/>
      <c r="DE141" s="288"/>
      <c r="DF141" s="288"/>
      <c r="DG141" s="288"/>
      <c r="DH141" s="288"/>
      <c r="DI141" s="288"/>
      <c r="DJ141" s="288"/>
      <c r="DK141" s="288"/>
      <c r="DL141" s="288"/>
      <c r="DM141" s="288"/>
      <c r="DN141" s="288"/>
      <c r="DO141" s="288"/>
      <c r="DP141" s="288"/>
      <c r="DQ141" s="288"/>
      <c r="DR141" s="288"/>
      <c r="DS141" s="288"/>
      <c r="DT141" s="288"/>
      <c r="DU141" s="288"/>
      <c r="DV141" s="288"/>
      <c r="DW141" s="288"/>
      <c r="DX141" s="288"/>
      <c r="DY141" s="288"/>
      <c r="DZ141" s="288"/>
      <c r="EA141" s="288"/>
      <c r="EB141" s="288"/>
      <c r="EC141" s="288"/>
      <c r="ED141" s="288"/>
      <c r="EE141" s="288"/>
      <c r="EF141" s="288"/>
      <c r="EG141" s="288"/>
      <c r="EH141" s="288"/>
      <c r="EI141" s="288"/>
      <c r="EJ141" s="288"/>
      <c r="EK141" s="288"/>
      <c r="EL141" s="288"/>
      <c r="EM141" s="288"/>
      <c r="EN141" s="288"/>
      <c r="EO141" s="288"/>
      <c r="EP141" s="288"/>
      <c r="EQ141" s="288"/>
      <c r="ER141" s="288"/>
      <c r="ES141" s="288"/>
      <c r="ET141" s="288"/>
      <c r="EU141" s="288"/>
      <c r="EV141" s="288"/>
      <c r="EW141" s="288"/>
      <c r="EX141" s="288"/>
      <c r="EY141" s="288"/>
      <c r="EZ141" s="288"/>
      <c r="FA141" s="288"/>
      <c r="FB141" s="288"/>
      <c r="FC141" s="288"/>
      <c r="FD141" s="288"/>
      <c r="FE141" s="288"/>
      <c r="FF141" s="288"/>
      <c r="FG141" s="288"/>
      <c r="FH141" s="288"/>
      <c r="FI141" s="288"/>
      <c r="FJ141" s="288"/>
      <c r="FK141" s="288"/>
      <c r="FL141" s="288"/>
      <c r="FM141" s="288"/>
      <c r="FN141" s="288"/>
      <c r="FO141" s="288"/>
      <c r="FP141" s="288"/>
      <c r="FQ141" s="288"/>
      <c r="FR141" s="288"/>
      <c r="FS141" s="288"/>
      <c r="FT141" s="288"/>
      <c r="FU141" s="288"/>
      <c r="FV141" s="288"/>
      <c r="FW141" s="288"/>
      <c r="FX141" s="288"/>
      <c r="FY141" s="288"/>
      <c r="FZ141" s="288"/>
      <c r="GA141" s="288"/>
      <c r="GB141" s="288"/>
      <c r="GC141" s="288"/>
      <c r="GD141" s="288"/>
      <c r="GE141" s="288"/>
      <c r="GF141" s="288"/>
      <c r="GG141" s="288"/>
      <c r="GH141" s="288"/>
      <c r="GI141" s="288"/>
      <c r="GJ141" s="288"/>
      <c r="GK141" s="288"/>
      <c r="GL141" s="288"/>
      <c r="GM141" s="288"/>
      <c r="GN141" s="288"/>
      <c r="GO141" s="288"/>
      <c r="GP141" s="288"/>
      <c r="GQ141" s="288"/>
      <c r="GR141" s="288"/>
      <c r="GS141" s="288"/>
      <c r="GT141" s="288"/>
      <c r="GU141" s="288"/>
      <c r="GV141" s="288"/>
      <c r="GW141" s="288"/>
      <c r="GX141" s="288"/>
      <c r="GY141" s="288"/>
      <c r="GZ141" s="288"/>
      <c r="HA141" s="288"/>
      <c r="HB141" s="288"/>
      <c r="HC141" s="288"/>
      <c r="HD141" s="288"/>
      <c r="HE141" s="288"/>
      <c r="HF141" s="288"/>
      <c r="HG141" s="288"/>
      <c r="HH141" s="288"/>
      <c r="HI141" s="288"/>
      <c r="HJ141" s="288"/>
      <c r="HK141" s="288"/>
      <c r="HL141" s="288"/>
      <c r="HM141" s="288"/>
      <c r="HN141" s="288"/>
      <c r="HO141" s="288"/>
      <c r="HP141" s="288"/>
      <c r="HQ141" s="288"/>
    </row>
    <row r="142" spans="1:225" ht="24" customHeight="1">
      <c r="A142" s="251" t="s">
        <v>4628</v>
      </c>
      <c r="B142" s="251" t="s">
        <v>2855</v>
      </c>
      <c r="C142" s="270" t="s">
        <v>4264</v>
      </c>
      <c r="D142" s="283">
        <v>1540</v>
      </c>
      <c r="E142" s="288"/>
      <c r="F142" s="288"/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  <c r="BI142" s="288"/>
      <c r="BJ142" s="288"/>
      <c r="BK142" s="288"/>
      <c r="BL142" s="288"/>
      <c r="BM142" s="288"/>
      <c r="BN142" s="288"/>
      <c r="BO142" s="288"/>
      <c r="BP142" s="288"/>
      <c r="BQ142" s="288"/>
      <c r="BR142" s="288"/>
      <c r="BS142" s="288"/>
      <c r="BT142" s="288"/>
      <c r="BU142" s="288"/>
      <c r="BV142" s="288"/>
      <c r="BW142" s="288"/>
      <c r="BX142" s="288"/>
      <c r="BY142" s="288"/>
      <c r="BZ142" s="288"/>
      <c r="CA142" s="288"/>
      <c r="CB142" s="288"/>
      <c r="CC142" s="288"/>
      <c r="CD142" s="288"/>
      <c r="CE142" s="288"/>
      <c r="CF142" s="288"/>
      <c r="CG142" s="288"/>
      <c r="CH142" s="288"/>
      <c r="CI142" s="288"/>
      <c r="CJ142" s="288"/>
      <c r="CK142" s="288"/>
      <c r="CL142" s="288"/>
      <c r="CM142" s="288"/>
      <c r="CN142" s="288"/>
      <c r="CO142" s="288"/>
      <c r="CP142" s="288"/>
      <c r="CQ142" s="288"/>
      <c r="CR142" s="288"/>
      <c r="CS142" s="288"/>
      <c r="CT142" s="288"/>
      <c r="CU142" s="288"/>
      <c r="CV142" s="288"/>
      <c r="CW142" s="288"/>
      <c r="CX142" s="288"/>
      <c r="CY142" s="288"/>
      <c r="CZ142" s="288"/>
      <c r="DA142" s="288"/>
      <c r="DB142" s="288"/>
      <c r="DC142" s="288"/>
      <c r="DD142" s="288"/>
      <c r="DE142" s="288"/>
      <c r="DF142" s="288"/>
      <c r="DG142" s="288"/>
      <c r="DH142" s="288"/>
      <c r="DI142" s="288"/>
      <c r="DJ142" s="288"/>
      <c r="DK142" s="288"/>
      <c r="DL142" s="288"/>
      <c r="DM142" s="288"/>
      <c r="DN142" s="288"/>
      <c r="DO142" s="288"/>
      <c r="DP142" s="288"/>
      <c r="DQ142" s="288"/>
      <c r="DR142" s="288"/>
      <c r="DS142" s="288"/>
      <c r="DT142" s="288"/>
      <c r="DU142" s="288"/>
      <c r="DV142" s="288"/>
      <c r="DW142" s="288"/>
      <c r="DX142" s="288"/>
      <c r="DY142" s="288"/>
      <c r="DZ142" s="288"/>
      <c r="EA142" s="288"/>
      <c r="EB142" s="288"/>
      <c r="EC142" s="288"/>
      <c r="ED142" s="288"/>
      <c r="EE142" s="288"/>
      <c r="EF142" s="288"/>
      <c r="EG142" s="288"/>
      <c r="EH142" s="288"/>
      <c r="EI142" s="288"/>
      <c r="EJ142" s="288"/>
      <c r="EK142" s="288"/>
      <c r="EL142" s="288"/>
      <c r="EM142" s="288"/>
      <c r="EN142" s="288"/>
      <c r="EO142" s="288"/>
      <c r="EP142" s="288"/>
      <c r="EQ142" s="288"/>
      <c r="ER142" s="288"/>
      <c r="ES142" s="288"/>
      <c r="ET142" s="288"/>
      <c r="EU142" s="288"/>
      <c r="EV142" s="288"/>
      <c r="EW142" s="288"/>
      <c r="EX142" s="288"/>
      <c r="EY142" s="288"/>
      <c r="EZ142" s="288"/>
      <c r="FA142" s="288"/>
      <c r="FB142" s="288"/>
      <c r="FC142" s="288"/>
      <c r="FD142" s="288"/>
      <c r="FE142" s="288"/>
      <c r="FF142" s="288"/>
      <c r="FG142" s="288"/>
      <c r="FH142" s="288"/>
      <c r="FI142" s="288"/>
      <c r="FJ142" s="288"/>
      <c r="FK142" s="288"/>
      <c r="FL142" s="288"/>
      <c r="FM142" s="288"/>
      <c r="FN142" s="288"/>
      <c r="FO142" s="288"/>
      <c r="FP142" s="288"/>
      <c r="FQ142" s="288"/>
      <c r="FR142" s="288"/>
      <c r="FS142" s="288"/>
      <c r="FT142" s="288"/>
      <c r="FU142" s="288"/>
      <c r="FV142" s="288"/>
      <c r="FW142" s="288"/>
      <c r="FX142" s="288"/>
      <c r="FY142" s="288"/>
      <c r="FZ142" s="288"/>
      <c r="GA142" s="288"/>
      <c r="GB142" s="288"/>
      <c r="GC142" s="288"/>
      <c r="GD142" s="288"/>
      <c r="GE142" s="288"/>
      <c r="GF142" s="288"/>
      <c r="GG142" s="288"/>
      <c r="GH142" s="288"/>
      <c r="GI142" s="288"/>
      <c r="GJ142" s="288"/>
      <c r="GK142" s="288"/>
      <c r="GL142" s="288"/>
      <c r="GM142" s="288"/>
      <c r="GN142" s="288"/>
      <c r="GO142" s="288"/>
      <c r="GP142" s="288"/>
      <c r="GQ142" s="288"/>
      <c r="GR142" s="288"/>
      <c r="GS142" s="288"/>
      <c r="GT142" s="288"/>
      <c r="GU142" s="288"/>
      <c r="GV142" s="288"/>
      <c r="GW142" s="288"/>
      <c r="GX142" s="288"/>
      <c r="GY142" s="288"/>
      <c r="GZ142" s="288"/>
      <c r="HA142" s="288"/>
      <c r="HB142" s="288"/>
      <c r="HC142" s="288"/>
      <c r="HD142" s="288"/>
      <c r="HE142" s="288"/>
      <c r="HF142" s="288"/>
      <c r="HG142" s="288"/>
      <c r="HH142" s="288"/>
      <c r="HI142" s="288"/>
      <c r="HJ142" s="288"/>
      <c r="HK142" s="288"/>
      <c r="HL142" s="288"/>
      <c r="HM142" s="288"/>
      <c r="HN142" s="288"/>
      <c r="HO142" s="288"/>
      <c r="HP142" s="288"/>
      <c r="HQ142" s="288"/>
    </row>
    <row r="143" spans="1:225" ht="24" customHeight="1">
      <c r="A143" s="251" t="s">
        <v>4629</v>
      </c>
      <c r="B143" s="251" t="s">
        <v>3824</v>
      </c>
      <c r="C143" s="270" t="s">
        <v>4328</v>
      </c>
      <c r="D143" s="283">
        <v>1210</v>
      </c>
      <c r="E143" s="288"/>
      <c r="F143" s="288"/>
      <c r="G143" s="288"/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288"/>
      <c r="AS143" s="288"/>
      <c r="AT143" s="288"/>
      <c r="AU143" s="288"/>
      <c r="AV143" s="288"/>
      <c r="AW143" s="288"/>
      <c r="AX143" s="288"/>
      <c r="AY143" s="288"/>
      <c r="AZ143" s="288"/>
      <c r="BA143" s="288"/>
      <c r="BB143" s="288"/>
      <c r="BC143" s="288"/>
      <c r="BD143" s="288"/>
      <c r="BE143" s="288"/>
      <c r="BF143" s="288"/>
      <c r="BG143" s="288"/>
      <c r="BH143" s="288"/>
      <c r="BI143" s="288"/>
      <c r="BJ143" s="288"/>
      <c r="BK143" s="288"/>
      <c r="BL143" s="288"/>
      <c r="BM143" s="288"/>
      <c r="BN143" s="288"/>
      <c r="BO143" s="288"/>
      <c r="BP143" s="288"/>
      <c r="BQ143" s="288"/>
      <c r="BR143" s="288"/>
      <c r="BS143" s="288"/>
      <c r="BT143" s="288"/>
      <c r="BU143" s="288"/>
      <c r="BV143" s="288"/>
      <c r="BW143" s="288"/>
      <c r="BX143" s="288"/>
      <c r="BY143" s="288"/>
      <c r="BZ143" s="288"/>
      <c r="CA143" s="288"/>
      <c r="CB143" s="288"/>
      <c r="CC143" s="288"/>
      <c r="CD143" s="288"/>
      <c r="CE143" s="288"/>
      <c r="CF143" s="288"/>
      <c r="CG143" s="288"/>
      <c r="CH143" s="288"/>
      <c r="CI143" s="288"/>
      <c r="CJ143" s="288"/>
      <c r="CK143" s="288"/>
      <c r="CL143" s="288"/>
      <c r="CM143" s="288"/>
      <c r="CN143" s="288"/>
      <c r="CO143" s="288"/>
      <c r="CP143" s="288"/>
      <c r="CQ143" s="288"/>
      <c r="CR143" s="288"/>
      <c r="CS143" s="288"/>
      <c r="CT143" s="288"/>
      <c r="CU143" s="288"/>
      <c r="CV143" s="288"/>
      <c r="CW143" s="288"/>
      <c r="CX143" s="288"/>
      <c r="CY143" s="288"/>
      <c r="CZ143" s="288"/>
      <c r="DA143" s="288"/>
      <c r="DB143" s="288"/>
      <c r="DC143" s="288"/>
      <c r="DD143" s="288"/>
      <c r="DE143" s="288"/>
      <c r="DF143" s="288"/>
      <c r="DG143" s="288"/>
      <c r="DH143" s="288"/>
      <c r="DI143" s="288"/>
      <c r="DJ143" s="288"/>
      <c r="DK143" s="288"/>
      <c r="DL143" s="288"/>
      <c r="DM143" s="288"/>
      <c r="DN143" s="288"/>
      <c r="DO143" s="288"/>
      <c r="DP143" s="288"/>
      <c r="DQ143" s="288"/>
      <c r="DR143" s="288"/>
      <c r="DS143" s="288"/>
      <c r="DT143" s="288"/>
      <c r="DU143" s="288"/>
      <c r="DV143" s="288"/>
      <c r="DW143" s="288"/>
      <c r="DX143" s="288"/>
      <c r="DY143" s="288"/>
      <c r="DZ143" s="288"/>
      <c r="EA143" s="288"/>
      <c r="EB143" s="288"/>
      <c r="EC143" s="288"/>
      <c r="ED143" s="288"/>
      <c r="EE143" s="288"/>
      <c r="EF143" s="288"/>
      <c r="EG143" s="288"/>
      <c r="EH143" s="288"/>
      <c r="EI143" s="288"/>
      <c r="EJ143" s="288"/>
      <c r="EK143" s="288"/>
      <c r="EL143" s="288"/>
      <c r="EM143" s="288"/>
      <c r="EN143" s="288"/>
      <c r="EO143" s="288"/>
      <c r="EP143" s="288"/>
      <c r="EQ143" s="288"/>
      <c r="ER143" s="288"/>
      <c r="ES143" s="288"/>
      <c r="ET143" s="288"/>
      <c r="EU143" s="288"/>
      <c r="EV143" s="288"/>
      <c r="EW143" s="288"/>
      <c r="EX143" s="288"/>
      <c r="EY143" s="288"/>
      <c r="EZ143" s="288"/>
      <c r="FA143" s="288"/>
      <c r="FB143" s="288"/>
      <c r="FC143" s="288"/>
      <c r="FD143" s="288"/>
      <c r="FE143" s="288"/>
      <c r="FF143" s="288"/>
      <c r="FG143" s="288"/>
      <c r="FH143" s="288"/>
      <c r="FI143" s="288"/>
      <c r="FJ143" s="288"/>
      <c r="FK143" s="288"/>
      <c r="FL143" s="288"/>
      <c r="FM143" s="288"/>
      <c r="FN143" s="288"/>
      <c r="FO143" s="288"/>
      <c r="FP143" s="288"/>
      <c r="FQ143" s="288"/>
      <c r="FR143" s="288"/>
      <c r="FS143" s="288"/>
      <c r="FT143" s="288"/>
      <c r="FU143" s="288"/>
      <c r="FV143" s="288"/>
      <c r="FW143" s="288"/>
      <c r="FX143" s="288"/>
      <c r="FY143" s="288"/>
      <c r="FZ143" s="288"/>
      <c r="GA143" s="288"/>
      <c r="GB143" s="288"/>
      <c r="GC143" s="288"/>
      <c r="GD143" s="288"/>
      <c r="GE143" s="288"/>
      <c r="GF143" s="288"/>
      <c r="GG143" s="288"/>
      <c r="GH143" s="288"/>
      <c r="GI143" s="288"/>
      <c r="GJ143" s="288"/>
      <c r="GK143" s="288"/>
      <c r="GL143" s="288"/>
      <c r="GM143" s="288"/>
      <c r="GN143" s="288"/>
      <c r="GO143" s="288"/>
      <c r="GP143" s="288"/>
      <c r="GQ143" s="288"/>
      <c r="GR143" s="288"/>
      <c r="GS143" s="288"/>
      <c r="GT143" s="288"/>
      <c r="GU143" s="288"/>
      <c r="GV143" s="288"/>
      <c r="GW143" s="288"/>
      <c r="GX143" s="288"/>
      <c r="GY143" s="288"/>
      <c r="GZ143" s="288"/>
      <c r="HA143" s="288"/>
      <c r="HB143" s="288"/>
      <c r="HC143" s="288"/>
      <c r="HD143" s="288"/>
      <c r="HE143" s="288"/>
      <c r="HF143" s="288"/>
      <c r="HG143" s="288"/>
      <c r="HH143" s="288"/>
      <c r="HI143" s="288"/>
      <c r="HJ143" s="288"/>
      <c r="HK143" s="288"/>
      <c r="HL143" s="288"/>
      <c r="HM143" s="288"/>
      <c r="HN143" s="288"/>
      <c r="HO143" s="288"/>
      <c r="HP143" s="288"/>
      <c r="HQ143" s="288"/>
    </row>
    <row r="144" spans="1:225" ht="25.5" customHeight="1">
      <c r="A144" s="251" t="s">
        <v>4630</v>
      </c>
      <c r="B144" s="251" t="s">
        <v>3824</v>
      </c>
      <c r="C144" s="270" t="s">
        <v>2822</v>
      </c>
      <c r="D144" s="283">
        <v>1430</v>
      </c>
    </row>
    <row r="145" spans="1:225" ht="24.75" customHeight="1">
      <c r="A145" s="251" t="s">
        <v>4631</v>
      </c>
      <c r="B145" s="251" t="s">
        <v>3825</v>
      </c>
      <c r="C145" s="270" t="s">
        <v>4329</v>
      </c>
      <c r="D145" s="283">
        <v>990</v>
      </c>
      <c r="E145" s="288"/>
      <c r="F145" s="288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288"/>
      <c r="BF145" s="288"/>
      <c r="BG145" s="288"/>
      <c r="BH145" s="288"/>
      <c r="BI145" s="288"/>
      <c r="BJ145" s="288"/>
      <c r="BK145" s="288"/>
      <c r="BL145" s="288"/>
      <c r="BM145" s="288"/>
      <c r="BN145" s="288"/>
      <c r="BO145" s="288"/>
      <c r="BP145" s="288"/>
      <c r="BQ145" s="288"/>
      <c r="BR145" s="288"/>
      <c r="BS145" s="288"/>
      <c r="BT145" s="288"/>
      <c r="BU145" s="288"/>
      <c r="BV145" s="288"/>
      <c r="BW145" s="288"/>
      <c r="BX145" s="288"/>
      <c r="BY145" s="288"/>
      <c r="BZ145" s="288"/>
      <c r="CA145" s="288"/>
      <c r="CB145" s="288"/>
      <c r="CC145" s="288"/>
      <c r="CD145" s="288"/>
      <c r="CE145" s="288"/>
      <c r="CF145" s="288"/>
      <c r="CG145" s="288"/>
      <c r="CH145" s="288"/>
      <c r="CI145" s="288"/>
      <c r="CJ145" s="288"/>
      <c r="CK145" s="288"/>
      <c r="CL145" s="288"/>
      <c r="CM145" s="288"/>
      <c r="CN145" s="288"/>
      <c r="CO145" s="288"/>
      <c r="CP145" s="288"/>
      <c r="CQ145" s="288"/>
      <c r="CR145" s="288"/>
      <c r="CS145" s="288"/>
      <c r="CT145" s="288"/>
      <c r="CU145" s="288"/>
      <c r="CV145" s="288"/>
      <c r="CW145" s="288"/>
      <c r="CX145" s="288"/>
      <c r="CY145" s="288"/>
      <c r="CZ145" s="288"/>
      <c r="DA145" s="288"/>
      <c r="DB145" s="288"/>
      <c r="DC145" s="288"/>
      <c r="DD145" s="288"/>
      <c r="DE145" s="288"/>
      <c r="DF145" s="288"/>
      <c r="DG145" s="288"/>
      <c r="DH145" s="288"/>
      <c r="DI145" s="288"/>
      <c r="DJ145" s="288"/>
      <c r="DK145" s="288"/>
      <c r="DL145" s="288"/>
      <c r="DM145" s="288"/>
      <c r="DN145" s="288"/>
      <c r="DO145" s="288"/>
      <c r="DP145" s="288"/>
      <c r="DQ145" s="288"/>
      <c r="DR145" s="288"/>
      <c r="DS145" s="288"/>
      <c r="DT145" s="288"/>
      <c r="DU145" s="288"/>
      <c r="DV145" s="288"/>
      <c r="DW145" s="288"/>
      <c r="DX145" s="288"/>
      <c r="DY145" s="288"/>
      <c r="DZ145" s="288"/>
      <c r="EA145" s="288"/>
      <c r="EB145" s="288"/>
      <c r="EC145" s="288"/>
      <c r="ED145" s="288"/>
      <c r="EE145" s="288"/>
      <c r="EF145" s="288"/>
      <c r="EG145" s="288"/>
      <c r="EH145" s="288"/>
      <c r="EI145" s="288"/>
      <c r="EJ145" s="288"/>
      <c r="EK145" s="288"/>
      <c r="EL145" s="288"/>
      <c r="EM145" s="288"/>
      <c r="EN145" s="288"/>
      <c r="EO145" s="288"/>
      <c r="EP145" s="288"/>
      <c r="EQ145" s="288"/>
      <c r="ER145" s="288"/>
      <c r="ES145" s="288"/>
      <c r="ET145" s="288"/>
      <c r="EU145" s="288"/>
      <c r="EV145" s="288"/>
      <c r="EW145" s="288"/>
      <c r="EX145" s="288"/>
      <c r="EY145" s="288"/>
      <c r="EZ145" s="288"/>
      <c r="FA145" s="288"/>
      <c r="FB145" s="288"/>
      <c r="FC145" s="288"/>
      <c r="FD145" s="288"/>
      <c r="FE145" s="288"/>
      <c r="FF145" s="288"/>
      <c r="FG145" s="288"/>
      <c r="FH145" s="288"/>
      <c r="FI145" s="288"/>
      <c r="FJ145" s="288"/>
      <c r="FK145" s="288"/>
      <c r="FL145" s="288"/>
      <c r="FM145" s="288"/>
      <c r="FN145" s="288"/>
      <c r="FO145" s="288"/>
      <c r="FP145" s="288"/>
      <c r="FQ145" s="288"/>
      <c r="FR145" s="288"/>
      <c r="FS145" s="288"/>
      <c r="FT145" s="288"/>
      <c r="FU145" s="288"/>
      <c r="FV145" s="288"/>
      <c r="FW145" s="288"/>
      <c r="FX145" s="288"/>
      <c r="FY145" s="288"/>
      <c r="FZ145" s="288"/>
      <c r="GA145" s="288"/>
      <c r="GB145" s="288"/>
      <c r="GC145" s="288"/>
      <c r="GD145" s="288"/>
      <c r="GE145" s="288"/>
      <c r="GF145" s="288"/>
      <c r="GG145" s="288"/>
      <c r="GH145" s="288"/>
      <c r="GI145" s="288"/>
      <c r="GJ145" s="288"/>
      <c r="GK145" s="288"/>
      <c r="GL145" s="288"/>
      <c r="GM145" s="288"/>
      <c r="GN145" s="288"/>
      <c r="GO145" s="288"/>
      <c r="GP145" s="288"/>
      <c r="GQ145" s="288"/>
      <c r="GR145" s="288"/>
      <c r="GS145" s="288"/>
      <c r="GT145" s="288"/>
      <c r="GU145" s="288"/>
      <c r="GV145" s="288"/>
      <c r="GW145" s="288"/>
      <c r="GX145" s="288"/>
      <c r="GY145" s="288"/>
      <c r="GZ145" s="288"/>
      <c r="HA145" s="288"/>
      <c r="HB145" s="288"/>
      <c r="HC145" s="288"/>
      <c r="HD145" s="288"/>
      <c r="HE145" s="288"/>
      <c r="HF145" s="288"/>
      <c r="HG145" s="288"/>
      <c r="HH145" s="288"/>
      <c r="HI145" s="288"/>
      <c r="HJ145" s="288"/>
      <c r="HK145" s="288"/>
      <c r="HL145" s="288"/>
      <c r="HM145" s="288"/>
      <c r="HN145" s="288"/>
      <c r="HO145" s="288"/>
      <c r="HP145" s="288"/>
      <c r="HQ145" s="288"/>
    </row>
    <row r="146" spans="1:225" ht="24.75" customHeight="1">
      <c r="A146" s="251" t="s">
        <v>4632</v>
      </c>
      <c r="B146" s="251" t="s">
        <v>3825</v>
      </c>
      <c r="C146" s="270" t="s">
        <v>2823</v>
      </c>
      <c r="D146" s="283">
        <v>1100</v>
      </c>
      <c r="E146" s="288"/>
      <c r="F146" s="288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  <c r="S146" s="288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  <c r="AK146" s="288"/>
      <c r="AL146" s="288"/>
      <c r="AM146" s="288"/>
      <c r="AN146" s="288"/>
      <c r="AO146" s="288"/>
      <c r="AP146" s="288"/>
      <c r="AQ146" s="288"/>
      <c r="AR146" s="288"/>
      <c r="AS146" s="288"/>
      <c r="AT146" s="288"/>
      <c r="AU146" s="288"/>
      <c r="AV146" s="288"/>
      <c r="AW146" s="288"/>
      <c r="AX146" s="288"/>
      <c r="AY146" s="288"/>
      <c r="AZ146" s="288"/>
      <c r="BA146" s="288"/>
      <c r="BB146" s="288"/>
      <c r="BC146" s="288"/>
      <c r="BD146" s="288"/>
      <c r="BE146" s="288"/>
      <c r="BF146" s="288"/>
      <c r="BG146" s="288"/>
      <c r="BH146" s="288"/>
      <c r="BI146" s="288"/>
      <c r="BJ146" s="288"/>
      <c r="BK146" s="288"/>
      <c r="BL146" s="288"/>
      <c r="BM146" s="288"/>
      <c r="BN146" s="288"/>
      <c r="BO146" s="288"/>
      <c r="BP146" s="288"/>
      <c r="BQ146" s="288"/>
      <c r="BR146" s="288"/>
      <c r="BS146" s="288"/>
      <c r="BT146" s="288"/>
      <c r="BU146" s="288"/>
      <c r="BV146" s="288"/>
      <c r="BW146" s="288"/>
      <c r="BX146" s="288"/>
      <c r="BY146" s="288"/>
      <c r="BZ146" s="288"/>
      <c r="CA146" s="288"/>
      <c r="CB146" s="288"/>
      <c r="CC146" s="288"/>
      <c r="CD146" s="288"/>
      <c r="CE146" s="288"/>
      <c r="CF146" s="288"/>
      <c r="CG146" s="288"/>
      <c r="CH146" s="288"/>
      <c r="CI146" s="288"/>
      <c r="CJ146" s="288"/>
      <c r="CK146" s="288"/>
      <c r="CL146" s="288"/>
      <c r="CM146" s="288"/>
      <c r="CN146" s="288"/>
      <c r="CO146" s="288"/>
      <c r="CP146" s="288"/>
      <c r="CQ146" s="288"/>
      <c r="CR146" s="288"/>
      <c r="CS146" s="288"/>
      <c r="CT146" s="288"/>
      <c r="CU146" s="288"/>
      <c r="CV146" s="288"/>
      <c r="CW146" s="288"/>
      <c r="CX146" s="288"/>
      <c r="CY146" s="288"/>
      <c r="CZ146" s="288"/>
      <c r="DA146" s="288"/>
      <c r="DB146" s="288"/>
      <c r="DC146" s="288"/>
      <c r="DD146" s="288"/>
      <c r="DE146" s="288"/>
      <c r="DF146" s="288"/>
      <c r="DG146" s="288"/>
      <c r="DH146" s="288"/>
      <c r="DI146" s="288"/>
      <c r="DJ146" s="288"/>
      <c r="DK146" s="288"/>
      <c r="DL146" s="288"/>
      <c r="DM146" s="288"/>
      <c r="DN146" s="288"/>
      <c r="DO146" s="288"/>
      <c r="DP146" s="288"/>
      <c r="DQ146" s="288"/>
      <c r="DR146" s="288"/>
      <c r="DS146" s="288"/>
      <c r="DT146" s="288"/>
      <c r="DU146" s="288"/>
      <c r="DV146" s="288"/>
      <c r="DW146" s="288"/>
      <c r="DX146" s="288"/>
      <c r="DY146" s="288"/>
      <c r="DZ146" s="288"/>
      <c r="EA146" s="288"/>
      <c r="EB146" s="288"/>
      <c r="EC146" s="288"/>
      <c r="ED146" s="288"/>
      <c r="EE146" s="288"/>
      <c r="EF146" s="288"/>
      <c r="EG146" s="288"/>
      <c r="EH146" s="288"/>
      <c r="EI146" s="288"/>
      <c r="EJ146" s="288"/>
      <c r="EK146" s="288"/>
      <c r="EL146" s="288"/>
      <c r="EM146" s="288"/>
      <c r="EN146" s="288"/>
      <c r="EO146" s="288"/>
      <c r="EP146" s="288"/>
      <c r="EQ146" s="288"/>
      <c r="ER146" s="288"/>
      <c r="ES146" s="288"/>
      <c r="ET146" s="288"/>
      <c r="EU146" s="288"/>
      <c r="EV146" s="288"/>
      <c r="EW146" s="288"/>
      <c r="EX146" s="288"/>
      <c r="EY146" s="288"/>
      <c r="EZ146" s="288"/>
      <c r="FA146" s="288"/>
      <c r="FB146" s="288"/>
      <c r="FC146" s="288"/>
      <c r="FD146" s="288"/>
      <c r="FE146" s="288"/>
      <c r="FF146" s="288"/>
      <c r="FG146" s="288"/>
      <c r="FH146" s="288"/>
      <c r="FI146" s="288"/>
      <c r="FJ146" s="288"/>
      <c r="FK146" s="288"/>
      <c r="FL146" s="288"/>
      <c r="FM146" s="288"/>
      <c r="FN146" s="288"/>
      <c r="FO146" s="288"/>
      <c r="FP146" s="288"/>
      <c r="FQ146" s="288"/>
      <c r="FR146" s="288"/>
      <c r="FS146" s="288"/>
      <c r="FT146" s="288"/>
      <c r="FU146" s="288"/>
      <c r="FV146" s="288"/>
      <c r="FW146" s="288"/>
      <c r="FX146" s="288"/>
      <c r="FY146" s="288"/>
      <c r="FZ146" s="288"/>
      <c r="GA146" s="288"/>
      <c r="GB146" s="288"/>
      <c r="GC146" s="288"/>
      <c r="GD146" s="288"/>
      <c r="GE146" s="288"/>
      <c r="GF146" s="288"/>
      <c r="GG146" s="288"/>
      <c r="GH146" s="288"/>
      <c r="GI146" s="288"/>
      <c r="GJ146" s="288"/>
      <c r="GK146" s="288"/>
      <c r="GL146" s="288"/>
      <c r="GM146" s="288"/>
      <c r="GN146" s="288"/>
      <c r="GO146" s="288"/>
      <c r="GP146" s="288"/>
      <c r="GQ146" s="288"/>
      <c r="GR146" s="288"/>
      <c r="GS146" s="288"/>
      <c r="GT146" s="288"/>
      <c r="GU146" s="288"/>
      <c r="GV146" s="288"/>
      <c r="GW146" s="288"/>
      <c r="GX146" s="288"/>
      <c r="GY146" s="288"/>
      <c r="GZ146" s="288"/>
      <c r="HA146" s="288"/>
      <c r="HB146" s="288"/>
      <c r="HC146" s="288"/>
      <c r="HD146" s="288"/>
      <c r="HE146" s="288"/>
      <c r="HF146" s="288"/>
      <c r="HG146" s="288"/>
      <c r="HH146" s="288"/>
      <c r="HI146" s="288"/>
      <c r="HJ146" s="288"/>
      <c r="HK146" s="288"/>
      <c r="HL146" s="288"/>
      <c r="HM146" s="288"/>
      <c r="HN146" s="288"/>
      <c r="HO146" s="288"/>
      <c r="HP146" s="288"/>
      <c r="HQ146" s="288"/>
    </row>
    <row r="147" spans="1:225" ht="14.25" customHeight="1">
      <c r="A147" s="251" t="s">
        <v>4633</v>
      </c>
      <c r="B147" s="251" t="s">
        <v>3824</v>
      </c>
      <c r="C147" s="270" t="s">
        <v>4131</v>
      </c>
      <c r="D147" s="283">
        <v>550</v>
      </c>
      <c r="E147" s="288"/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288"/>
      <c r="BF147" s="288"/>
      <c r="BG147" s="288"/>
      <c r="BH147" s="288"/>
      <c r="BI147" s="288"/>
      <c r="BJ147" s="288"/>
      <c r="BK147" s="288"/>
      <c r="BL147" s="288"/>
      <c r="BM147" s="288"/>
      <c r="BN147" s="288"/>
      <c r="BO147" s="288"/>
      <c r="BP147" s="288"/>
      <c r="BQ147" s="288"/>
      <c r="BR147" s="288"/>
      <c r="BS147" s="288"/>
      <c r="BT147" s="288"/>
      <c r="BU147" s="288"/>
      <c r="BV147" s="288"/>
      <c r="BW147" s="288"/>
      <c r="BX147" s="288"/>
      <c r="BY147" s="288"/>
      <c r="BZ147" s="288"/>
      <c r="CA147" s="288"/>
      <c r="CB147" s="288"/>
      <c r="CC147" s="288"/>
      <c r="CD147" s="288"/>
      <c r="CE147" s="288"/>
      <c r="CF147" s="288"/>
      <c r="CG147" s="288"/>
      <c r="CH147" s="288"/>
      <c r="CI147" s="288"/>
      <c r="CJ147" s="288"/>
      <c r="CK147" s="288"/>
      <c r="CL147" s="288"/>
      <c r="CM147" s="288"/>
      <c r="CN147" s="288"/>
      <c r="CO147" s="288"/>
      <c r="CP147" s="288"/>
      <c r="CQ147" s="288"/>
      <c r="CR147" s="288"/>
      <c r="CS147" s="288"/>
      <c r="CT147" s="288"/>
      <c r="CU147" s="288"/>
      <c r="CV147" s="288"/>
      <c r="CW147" s="288"/>
      <c r="CX147" s="288"/>
      <c r="CY147" s="288"/>
      <c r="CZ147" s="288"/>
      <c r="DA147" s="288"/>
      <c r="DB147" s="288"/>
      <c r="DC147" s="288"/>
      <c r="DD147" s="288"/>
      <c r="DE147" s="288"/>
      <c r="DF147" s="288"/>
      <c r="DG147" s="288"/>
      <c r="DH147" s="288"/>
      <c r="DI147" s="288"/>
      <c r="DJ147" s="288"/>
      <c r="DK147" s="288"/>
      <c r="DL147" s="288"/>
      <c r="DM147" s="288"/>
      <c r="DN147" s="288"/>
      <c r="DO147" s="288"/>
      <c r="DP147" s="288"/>
      <c r="DQ147" s="288"/>
      <c r="DR147" s="288"/>
      <c r="DS147" s="288"/>
      <c r="DT147" s="288"/>
      <c r="DU147" s="288"/>
      <c r="DV147" s="288"/>
      <c r="DW147" s="288"/>
      <c r="DX147" s="288"/>
      <c r="DY147" s="288"/>
      <c r="DZ147" s="288"/>
      <c r="EA147" s="288"/>
      <c r="EB147" s="288"/>
      <c r="EC147" s="288"/>
      <c r="ED147" s="288"/>
      <c r="EE147" s="288"/>
      <c r="EF147" s="288"/>
      <c r="EG147" s="288"/>
      <c r="EH147" s="288"/>
      <c r="EI147" s="288"/>
      <c r="EJ147" s="288"/>
      <c r="EK147" s="288"/>
      <c r="EL147" s="288"/>
      <c r="EM147" s="288"/>
      <c r="EN147" s="288"/>
      <c r="EO147" s="288"/>
      <c r="EP147" s="288"/>
      <c r="EQ147" s="288"/>
      <c r="ER147" s="288"/>
      <c r="ES147" s="288"/>
      <c r="ET147" s="288"/>
      <c r="EU147" s="288"/>
      <c r="EV147" s="288"/>
      <c r="EW147" s="288"/>
      <c r="EX147" s="288"/>
      <c r="EY147" s="288"/>
      <c r="EZ147" s="288"/>
      <c r="FA147" s="288"/>
      <c r="FB147" s="288"/>
      <c r="FC147" s="288"/>
      <c r="FD147" s="288"/>
      <c r="FE147" s="288"/>
      <c r="FF147" s="288"/>
      <c r="FG147" s="288"/>
      <c r="FH147" s="288"/>
      <c r="FI147" s="288"/>
      <c r="FJ147" s="288"/>
      <c r="FK147" s="288"/>
      <c r="FL147" s="288"/>
      <c r="FM147" s="288"/>
      <c r="FN147" s="288"/>
      <c r="FO147" s="288"/>
      <c r="FP147" s="288"/>
      <c r="FQ147" s="288"/>
      <c r="FR147" s="288"/>
      <c r="FS147" s="288"/>
      <c r="FT147" s="288"/>
      <c r="FU147" s="288"/>
      <c r="FV147" s="288"/>
      <c r="FW147" s="288"/>
      <c r="FX147" s="288"/>
      <c r="FY147" s="288"/>
      <c r="FZ147" s="288"/>
      <c r="GA147" s="288"/>
      <c r="GB147" s="288"/>
      <c r="GC147" s="288"/>
      <c r="GD147" s="288"/>
      <c r="GE147" s="288"/>
      <c r="GF147" s="288"/>
      <c r="GG147" s="288"/>
      <c r="GH147" s="288"/>
      <c r="GI147" s="288"/>
      <c r="GJ147" s="288"/>
      <c r="GK147" s="288"/>
      <c r="GL147" s="288"/>
      <c r="GM147" s="288"/>
      <c r="GN147" s="288"/>
      <c r="GO147" s="288"/>
      <c r="GP147" s="288"/>
      <c r="GQ147" s="288"/>
      <c r="GR147" s="288"/>
      <c r="GS147" s="288"/>
      <c r="GT147" s="288"/>
      <c r="GU147" s="288"/>
      <c r="GV147" s="288"/>
      <c r="GW147" s="288"/>
      <c r="GX147" s="288"/>
      <c r="GY147" s="288"/>
      <c r="GZ147" s="288"/>
      <c r="HA147" s="288"/>
      <c r="HB147" s="288"/>
      <c r="HC147" s="288"/>
      <c r="HD147" s="288"/>
      <c r="HE147" s="288"/>
      <c r="HF147" s="288"/>
      <c r="HG147" s="288"/>
      <c r="HH147" s="288"/>
      <c r="HI147" s="288"/>
      <c r="HJ147" s="288"/>
      <c r="HK147" s="288"/>
      <c r="HL147" s="288"/>
      <c r="HM147" s="288"/>
      <c r="HN147" s="288"/>
      <c r="HO147" s="288"/>
      <c r="HP147" s="288"/>
      <c r="HQ147" s="288"/>
    </row>
    <row r="148" spans="1:225" ht="26.25" customHeight="1">
      <c r="A148" s="251" t="s">
        <v>4634</v>
      </c>
      <c r="B148" s="342" t="s">
        <v>50</v>
      </c>
      <c r="C148" s="270" t="s">
        <v>4265</v>
      </c>
      <c r="D148" s="333">
        <v>1650</v>
      </c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288"/>
      <c r="BF148" s="288"/>
      <c r="BG148" s="288"/>
      <c r="BH148" s="288"/>
      <c r="BI148" s="288"/>
      <c r="BJ148" s="288"/>
      <c r="BK148" s="288"/>
      <c r="BL148" s="288"/>
      <c r="BM148" s="288"/>
      <c r="BN148" s="288"/>
      <c r="BO148" s="288"/>
      <c r="BP148" s="288"/>
      <c r="BQ148" s="288"/>
      <c r="BR148" s="288"/>
      <c r="BS148" s="288"/>
      <c r="BT148" s="288"/>
      <c r="BU148" s="288"/>
      <c r="BV148" s="288"/>
      <c r="BW148" s="288"/>
      <c r="BX148" s="288"/>
      <c r="BY148" s="288"/>
      <c r="BZ148" s="288"/>
      <c r="CA148" s="288"/>
      <c r="CB148" s="288"/>
      <c r="CC148" s="288"/>
      <c r="CD148" s="288"/>
      <c r="CE148" s="288"/>
      <c r="CF148" s="288"/>
      <c r="CG148" s="288"/>
      <c r="CH148" s="288"/>
      <c r="CI148" s="288"/>
      <c r="CJ148" s="288"/>
      <c r="CK148" s="288"/>
      <c r="CL148" s="288"/>
      <c r="CM148" s="288"/>
      <c r="CN148" s="288"/>
      <c r="CO148" s="288"/>
      <c r="CP148" s="288"/>
      <c r="CQ148" s="288"/>
      <c r="CR148" s="288"/>
      <c r="CS148" s="288"/>
      <c r="CT148" s="288"/>
      <c r="CU148" s="288"/>
      <c r="CV148" s="288"/>
      <c r="CW148" s="288"/>
      <c r="CX148" s="288"/>
      <c r="CY148" s="288"/>
      <c r="CZ148" s="288"/>
      <c r="DA148" s="288"/>
      <c r="DB148" s="288"/>
      <c r="DC148" s="288"/>
      <c r="DD148" s="288"/>
      <c r="DE148" s="288"/>
      <c r="DF148" s="288"/>
      <c r="DG148" s="288"/>
      <c r="DH148" s="288"/>
      <c r="DI148" s="288"/>
      <c r="DJ148" s="288"/>
      <c r="DK148" s="288"/>
      <c r="DL148" s="288"/>
      <c r="DM148" s="288"/>
      <c r="DN148" s="288"/>
      <c r="DO148" s="288"/>
      <c r="DP148" s="288"/>
      <c r="DQ148" s="288"/>
      <c r="DR148" s="288"/>
      <c r="DS148" s="288"/>
      <c r="DT148" s="288"/>
      <c r="DU148" s="288"/>
      <c r="DV148" s="288"/>
      <c r="DW148" s="288"/>
      <c r="DX148" s="288"/>
      <c r="DY148" s="288"/>
      <c r="DZ148" s="288"/>
      <c r="EA148" s="288"/>
      <c r="EB148" s="288"/>
      <c r="EC148" s="288"/>
      <c r="ED148" s="288"/>
      <c r="EE148" s="288"/>
      <c r="EF148" s="288"/>
      <c r="EG148" s="288"/>
      <c r="EH148" s="288"/>
      <c r="EI148" s="288"/>
      <c r="EJ148" s="288"/>
      <c r="EK148" s="288"/>
      <c r="EL148" s="288"/>
      <c r="EM148" s="288"/>
      <c r="EN148" s="288"/>
      <c r="EO148" s="288"/>
      <c r="EP148" s="288"/>
      <c r="EQ148" s="288"/>
      <c r="ER148" s="288"/>
      <c r="ES148" s="288"/>
      <c r="ET148" s="288"/>
      <c r="EU148" s="288"/>
      <c r="EV148" s="288"/>
      <c r="EW148" s="288"/>
      <c r="EX148" s="288"/>
      <c r="EY148" s="288"/>
      <c r="EZ148" s="288"/>
      <c r="FA148" s="288"/>
      <c r="FB148" s="288"/>
      <c r="FC148" s="288"/>
      <c r="FD148" s="288"/>
      <c r="FE148" s="288"/>
      <c r="FF148" s="288"/>
      <c r="FG148" s="288"/>
      <c r="FH148" s="288"/>
      <c r="FI148" s="288"/>
      <c r="FJ148" s="288"/>
      <c r="FK148" s="288"/>
      <c r="FL148" s="288"/>
      <c r="FM148" s="288"/>
      <c r="FN148" s="288"/>
      <c r="FO148" s="288"/>
      <c r="FP148" s="288"/>
      <c r="FQ148" s="288"/>
      <c r="FR148" s="288"/>
      <c r="FS148" s="288"/>
      <c r="FT148" s="288"/>
      <c r="FU148" s="288"/>
      <c r="FV148" s="288"/>
      <c r="FW148" s="288"/>
      <c r="FX148" s="288"/>
      <c r="FY148" s="288"/>
      <c r="FZ148" s="288"/>
      <c r="GA148" s="288"/>
      <c r="GB148" s="288"/>
      <c r="GC148" s="288"/>
      <c r="GD148" s="288"/>
      <c r="GE148" s="288"/>
      <c r="GF148" s="288"/>
      <c r="GG148" s="288"/>
      <c r="GH148" s="288"/>
      <c r="GI148" s="288"/>
      <c r="GJ148" s="288"/>
      <c r="GK148" s="288"/>
      <c r="GL148" s="288"/>
      <c r="GM148" s="288"/>
      <c r="GN148" s="288"/>
      <c r="GO148" s="288"/>
      <c r="GP148" s="288"/>
      <c r="GQ148" s="288"/>
      <c r="GR148" s="288"/>
      <c r="GS148" s="288"/>
      <c r="GT148" s="288"/>
      <c r="GU148" s="288"/>
      <c r="GV148" s="288"/>
      <c r="GW148" s="288"/>
      <c r="GX148" s="288"/>
      <c r="GY148" s="288"/>
      <c r="GZ148" s="288"/>
      <c r="HA148" s="288"/>
      <c r="HB148" s="288"/>
      <c r="HC148" s="288"/>
      <c r="HD148" s="288"/>
      <c r="HE148" s="288"/>
      <c r="HF148" s="288"/>
      <c r="HG148" s="288"/>
      <c r="HH148" s="288"/>
      <c r="HI148" s="288"/>
      <c r="HJ148" s="288"/>
      <c r="HK148" s="288"/>
      <c r="HL148" s="288"/>
      <c r="HM148" s="288"/>
      <c r="HN148" s="288"/>
      <c r="HO148" s="288"/>
      <c r="HP148" s="288"/>
      <c r="HQ148" s="288"/>
    </row>
    <row r="149" spans="1:225" ht="24.75" customHeight="1">
      <c r="A149" s="251" t="s">
        <v>4635</v>
      </c>
      <c r="B149" s="342" t="s">
        <v>51</v>
      </c>
      <c r="C149" s="270" t="s">
        <v>4266</v>
      </c>
      <c r="D149" s="333">
        <v>990</v>
      </c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8"/>
      <c r="AL149" s="288"/>
      <c r="AM149" s="288"/>
      <c r="AN149" s="288"/>
      <c r="AO149" s="288"/>
      <c r="AP149" s="288"/>
      <c r="AQ149" s="288"/>
      <c r="AR149" s="288"/>
      <c r="AS149" s="288"/>
      <c r="AT149" s="288"/>
      <c r="AU149" s="288"/>
      <c r="AV149" s="288"/>
      <c r="AW149" s="288"/>
      <c r="AX149" s="288"/>
      <c r="AY149" s="288"/>
      <c r="AZ149" s="288"/>
      <c r="BA149" s="288"/>
      <c r="BB149" s="288"/>
      <c r="BC149" s="288"/>
      <c r="BD149" s="288"/>
      <c r="BE149" s="288"/>
      <c r="BF149" s="288"/>
      <c r="BG149" s="288"/>
      <c r="BH149" s="288"/>
      <c r="BI149" s="288"/>
      <c r="BJ149" s="288"/>
      <c r="BK149" s="288"/>
      <c r="BL149" s="288"/>
      <c r="BM149" s="288"/>
      <c r="BN149" s="288"/>
      <c r="BO149" s="288"/>
      <c r="BP149" s="288"/>
      <c r="BQ149" s="288"/>
      <c r="BR149" s="288"/>
      <c r="BS149" s="288"/>
      <c r="BT149" s="288"/>
      <c r="BU149" s="288"/>
      <c r="BV149" s="288"/>
      <c r="BW149" s="288"/>
      <c r="BX149" s="288"/>
      <c r="BY149" s="288"/>
      <c r="BZ149" s="288"/>
      <c r="CA149" s="288"/>
      <c r="CB149" s="288"/>
      <c r="CC149" s="288"/>
      <c r="CD149" s="288"/>
      <c r="CE149" s="288"/>
      <c r="CF149" s="288"/>
      <c r="CG149" s="288"/>
      <c r="CH149" s="288"/>
      <c r="CI149" s="288"/>
      <c r="CJ149" s="288"/>
      <c r="CK149" s="288"/>
      <c r="CL149" s="288"/>
      <c r="CM149" s="288"/>
      <c r="CN149" s="288"/>
      <c r="CO149" s="288"/>
      <c r="CP149" s="288"/>
      <c r="CQ149" s="288"/>
      <c r="CR149" s="288"/>
      <c r="CS149" s="288"/>
      <c r="CT149" s="288"/>
      <c r="CU149" s="288"/>
      <c r="CV149" s="288"/>
      <c r="CW149" s="288"/>
      <c r="CX149" s="288"/>
      <c r="CY149" s="288"/>
      <c r="CZ149" s="288"/>
      <c r="DA149" s="288"/>
      <c r="DB149" s="288"/>
      <c r="DC149" s="288"/>
      <c r="DD149" s="288"/>
      <c r="DE149" s="288"/>
      <c r="DF149" s="288"/>
      <c r="DG149" s="288"/>
      <c r="DH149" s="288"/>
      <c r="DI149" s="288"/>
      <c r="DJ149" s="288"/>
      <c r="DK149" s="288"/>
      <c r="DL149" s="288"/>
      <c r="DM149" s="288"/>
      <c r="DN149" s="288"/>
      <c r="DO149" s="288"/>
      <c r="DP149" s="288"/>
      <c r="DQ149" s="288"/>
      <c r="DR149" s="288"/>
      <c r="DS149" s="288"/>
      <c r="DT149" s="288"/>
      <c r="DU149" s="288"/>
      <c r="DV149" s="288"/>
      <c r="DW149" s="288"/>
      <c r="DX149" s="288"/>
      <c r="DY149" s="288"/>
      <c r="DZ149" s="288"/>
      <c r="EA149" s="288"/>
      <c r="EB149" s="288"/>
      <c r="EC149" s="288"/>
      <c r="ED149" s="288"/>
      <c r="EE149" s="288"/>
      <c r="EF149" s="288"/>
      <c r="EG149" s="288"/>
      <c r="EH149" s="288"/>
      <c r="EI149" s="288"/>
      <c r="EJ149" s="288"/>
      <c r="EK149" s="288"/>
      <c r="EL149" s="288"/>
      <c r="EM149" s="288"/>
      <c r="EN149" s="288"/>
      <c r="EO149" s="288"/>
      <c r="EP149" s="288"/>
      <c r="EQ149" s="288"/>
      <c r="ER149" s="288"/>
      <c r="ES149" s="288"/>
      <c r="ET149" s="288"/>
      <c r="EU149" s="288"/>
      <c r="EV149" s="288"/>
      <c r="EW149" s="288"/>
      <c r="EX149" s="288"/>
      <c r="EY149" s="288"/>
      <c r="EZ149" s="288"/>
      <c r="FA149" s="288"/>
      <c r="FB149" s="288"/>
      <c r="FC149" s="288"/>
      <c r="FD149" s="288"/>
      <c r="FE149" s="288"/>
      <c r="FF149" s="288"/>
      <c r="FG149" s="288"/>
      <c r="FH149" s="288"/>
      <c r="FI149" s="288"/>
      <c r="FJ149" s="288"/>
      <c r="FK149" s="288"/>
      <c r="FL149" s="288"/>
      <c r="FM149" s="288"/>
      <c r="FN149" s="288"/>
      <c r="FO149" s="288"/>
      <c r="FP149" s="288"/>
      <c r="FQ149" s="288"/>
      <c r="FR149" s="288"/>
      <c r="FS149" s="288"/>
      <c r="FT149" s="288"/>
      <c r="FU149" s="288"/>
      <c r="FV149" s="288"/>
      <c r="FW149" s="288"/>
      <c r="FX149" s="288"/>
      <c r="FY149" s="288"/>
      <c r="FZ149" s="288"/>
      <c r="GA149" s="288"/>
      <c r="GB149" s="288"/>
      <c r="GC149" s="288"/>
      <c r="GD149" s="288"/>
      <c r="GE149" s="288"/>
      <c r="GF149" s="288"/>
      <c r="GG149" s="288"/>
      <c r="GH149" s="288"/>
      <c r="GI149" s="288"/>
      <c r="GJ149" s="288"/>
      <c r="GK149" s="288"/>
      <c r="GL149" s="288"/>
      <c r="GM149" s="288"/>
      <c r="GN149" s="288"/>
      <c r="GO149" s="288"/>
      <c r="GP149" s="288"/>
      <c r="GQ149" s="288"/>
      <c r="GR149" s="288"/>
      <c r="GS149" s="288"/>
      <c r="GT149" s="288"/>
      <c r="GU149" s="288"/>
      <c r="GV149" s="288"/>
      <c r="GW149" s="288"/>
      <c r="GX149" s="288"/>
      <c r="GY149" s="288"/>
      <c r="GZ149" s="288"/>
      <c r="HA149" s="288"/>
      <c r="HB149" s="288"/>
      <c r="HC149" s="288"/>
      <c r="HD149" s="288"/>
      <c r="HE149" s="288"/>
      <c r="HF149" s="288"/>
      <c r="HG149" s="288"/>
      <c r="HH149" s="288"/>
      <c r="HI149" s="288"/>
      <c r="HJ149" s="288"/>
      <c r="HK149" s="288"/>
      <c r="HL149" s="288"/>
      <c r="HM149" s="288"/>
      <c r="HN149" s="288"/>
      <c r="HO149" s="288"/>
      <c r="HP149" s="288"/>
      <c r="HQ149" s="288"/>
    </row>
    <row r="150" spans="1:225" ht="14.25" customHeight="1">
      <c r="A150" s="251" t="s">
        <v>4636</v>
      </c>
      <c r="B150" s="343" t="s">
        <v>52</v>
      </c>
      <c r="C150" s="270" t="s">
        <v>441</v>
      </c>
      <c r="D150" s="333">
        <v>1210</v>
      </c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8"/>
      <c r="AQ150" s="288"/>
      <c r="AR150" s="288"/>
      <c r="AS150" s="288"/>
      <c r="AT150" s="288"/>
      <c r="AU150" s="288"/>
      <c r="AV150" s="288"/>
      <c r="AW150" s="288"/>
      <c r="AX150" s="288"/>
      <c r="AY150" s="288"/>
      <c r="AZ150" s="288"/>
      <c r="BA150" s="288"/>
      <c r="BB150" s="288"/>
      <c r="BC150" s="288"/>
      <c r="BD150" s="288"/>
      <c r="BE150" s="288"/>
      <c r="BF150" s="288"/>
      <c r="BG150" s="288"/>
      <c r="BH150" s="288"/>
      <c r="BI150" s="288"/>
      <c r="BJ150" s="288"/>
      <c r="BK150" s="288"/>
      <c r="BL150" s="288"/>
      <c r="BM150" s="288"/>
      <c r="BN150" s="288"/>
      <c r="BO150" s="288"/>
      <c r="BP150" s="288"/>
      <c r="BQ150" s="288"/>
      <c r="BR150" s="288"/>
      <c r="BS150" s="288"/>
      <c r="BT150" s="288"/>
      <c r="BU150" s="288"/>
      <c r="BV150" s="288"/>
      <c r="BW150" s="288"/>
      <c r="BX150" s="288"/>
      <c r="BY150" s="288"/>
      <c r="BZ150" s="288"/>
      <c r="CA150" s="288"/>
      <c r="CB150" s="288"/>
      <c r="CC150" s="288"/>
      <c r="CD150" s="288"/>
      <c r="CE150" s="288"/>
      <c r="CF150" s="288"/>
      <c r="CG150" s="288"/>
      <c r="CH150" s="288"/>
      <c r="CI150" s="288"/>
      <c r="CJ150" s="288"/>
      <c r="CK150" s="288"/>
      <c r="CL150" s="288"/>
      <c r="CM150" s="288"/>
      <c r="CN150" s="288"/>
      <c r="CO150" s="288"/>
      <c r="CP150" s="288"/>
      <c r="CQ150" s="288"/>
      <c r="CR150" s="288"/>
      <c r="CS150" s="288"/>
      <c r="CT150" s="288"/>
      <c r="CU150" s="288"/>
      <c r="CV150" s="288"/>
      <c r="CW150" s="288"/>
      <c r="CX150" s="288"/>
      <c r="CY150" s="288"/>
      <c r="CZ150" s="288"/>
      <c r="DA150" s="288"/>
      <c r="DB150" s="288"/>
      <c r="DC150" s="288"/>
      <c r="DD150" s="288"/>
      <c r="DE150" s="288"/>
      <c r="DF150" s="288"/>
      <c r="DG150" s="288"/>
      <c r="DH150" s="288"/>
      <c r="DI150" s="288"/>
      <c r="DJ150" s="288"/>
      <c r="DK150" s="288"/>
      <c r="DL150" s="288"/>
      <c r="DM150" s="288"/>
      <c r="DN150" s="288"/>
      <c r="DO150" s="288"/>
      <c r="DP150" s="288"/>
      <c r="DQ150" s="288"/>
      <c r="DR150" s="288"/>
      <c r="DS150" s="288"/>
      <c r="DT150" s="288"/>
      <c r="DU150" s="288"/>
      <c r="DV150" s="288"/>
      <c r="DW150" s="288"/>
      <c r="DX150" s="288"/>
      <c r="DY150" s="288"/>
      <c r="DZ150" s="288"/>
      <c r="EA150" s="288"/>
      <c r="EB150" s="288"/>
      <c r="EC150" s="288"/>
      <c r="ED150" s="288"/>
      <c r="EE150" s="288"/>
      <c r="EF150" s="288"/>
      <c r="EG150" s="288"/>
      <c r="EH150" s="288"/>
      <c r="EI150" s="288"/>
      <c r="EJ150" s="288"/>
      <c r="EK150" s="288"/>
      <c r="EL150" s="288"/>
      <c r="EM150" s="288"/>
      <c r="EN150" s="288"/>
      <c r="EO150" s="288"/>
      <c r="EP150" s="288"/>
      <c r="EQ150" s="288"/>
      <c r="ER150" s="288"/>
      <c r="ES150" s="288"/>
      <c r="ET150" s="288"/>
      <c r="EU150" s="288"/>
      <c r="EV150" s="288"/>
      <c r="EW150" s="288"/>
      <c r="EX150" s="288"/>
      <c r="EY150" s="288"/>
      <c r="EZ150" s="288"/>
      <c r="FA150" s="288"/>
      <c r="FB150" s="288"/>
      <c r="FC150" s="288"/>
      <c r="FD150" s="288"/>
      <c r="FE150" s="288"/>
      <c r="FF150" s="288"/>
      <c r="FG150" s="288"/>
      <c r="FH150" s="288"/>
      <c r="FI150" s="288"/>
      <c r="FJ150" s="288"/>
      <c r="FK150" s="288"/>
      <c r="FL150" s="288"/>
      <c r="FM150" s="288"/>
      <c r="FN150" s="288"/>
      <c r="FO150" s="288"/>
      <c r="FP150" s="288"/>
      <c r="FQ150" s="288"/>
      <c r="FR150" s="288"/>
      <c r="FS150" s="288"/>
      <c r="FT150" s="288"/>
      <c r="FU150" s="288"/>
      <c r="FV150" s="288"/>
      <c r="FW150" s="288"/>
      <c r="FX150" s="288"/>
      <c r="FY150" s="288"/>
      <c r="FZ150" s="288"/>
      <c r="GA150" s="288"/>
      <c r="GB150" s="288"/>
      <c r="GC150" s="288"/>
      <c r="GD150" s="288"/>
      <c r="GE150" s="288"/>
      <c r="GF150" s="288"/>
      <c r="GG150" s="288"/>
      <c r="GH150" s="288"/>
      <c r="GI150" s="288"/>
      <c r="GJ150" s="288"/>
      <c r="GK150" s="288"/>
      <c r="GL150" s="288"/>
      <c r="GM150" s="288"/>
      <c r="GN150" s="288"/>
      <c r="GO150" s="288"/>
      <c r="GP150" s="288"/>
      <c r="GQ150" s="288"/>
      <c r="GR150" s="288"/>
      <c r="GS150" s="288"/>
      <c r="GT150" s="288"/>
      <c r="GU150" s="288"/>
      <c r="GV150" s="288"/>
      <c r="GW150" s="288"/>
      <c r="GX150" s="288"/>
      <c r="GY150" s="288"/>
      <c r="GZ150" s="288"/>
      <c r="HA150" s="288"/>
      <c r="HB150" s="288"/>
      <c r="HC150" s="288"/>
      <c r="HD150" s="288"/>
      <c r="HE150" s="288"/>
      <c r="HF150" s="288"/>
      <c r="HG150" s="288"/>
      <c r="HH150" s="288"/>
      <c r="HI150" s="288"/>
      <c r="HJ150" s="288"/>
      <c r="HK150" s="288"/>
      <c r="HL150" s="288"/>
      <c r="HM150" s="288"/>
      <c r="HN150" s="288"/>
      <c r="HO150" s="288"/>
      <c r="HP150" s="288"/>
      <c r="HQ150" s="288"/>
    </row>
    <row r="151" spans="1:225" ht="15" customHeight="1">
      <c r="A151" s="251" t="s">
        <v>4637</v>
      </c>
      <c r="B151" s="343" t="s">
        <v>53</v>
      </c>
      <c r="C151" s="270" t="s">
        <v>443</v>
      </c>
      <c r="D151" s="333">
        <v>990</v>
      </c>
      <c r="E151" s="288"/>
      <c r="F151" s="288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8"/>
      <c r="AE151" s="288"/>
      <c r="AF151" s="288"/>
      <c r="AG151" s="288"/>
      <c r="AH151" s="288"/>
      <c r="AI151" s="288"/>
      <c r="AJ151" s="288"/>
      <c r="AK151" s="288"/>
      <c r="AL151" s="288"/>
      <c r="AM151" s="288"/>
      <c r="AN151" s="288"/>
      <c r="AO151" s="288"/>
      <c r="AP151" s="288"/>
      <c r="AQ151" s="288"/>
      <c r="AR151" s="288"/>
      <c r="AS151" s="288"/>
      <c r="AT151" s="288"/>
      <c r="AU151" s="288"/>
      <c r="AV151" s="288"/>
      <c r="AW151" s="288"/>
      <c r="AX151" s="288"/>
      <c r="AY151" s="288"/>
      <c r="AZ151" s="288"/>
      <c r="BA151" s="288"/>
      <c r="BB151" s="288"/>
      <c r="BC151" s="288"/>
      <c r="BD151" s="288"/>
      <c r="BE151" s="288"/>
      <c r="BF151" s="288"/>
      <c r="BG151" s="288"/>
      <c r="BH151" s="288"/>
      <c r="BI151" s="288"/>
      <c r="BJ151" s="288"/>
      <c r="BK151" s="288"/>
      <c r="BL151" s="288"/>
      <c r="BM151" s="288"/>
      <c r="BN151" s="288"/>
      <c r="BO151" s="288"/>
      <c r="BP151" s="288"/>
      <c r="BQ151" s="288"/>
      <c r="BR151" s="288"/>
      <c r="BS151" s="288"/>
      <c r="BT151" s="288"/>
      <c r="BU151" s="288"/>
      <c r="BV151" s="288"/>
      <c r="BW151" s="288"/>
      <c r="BX151" s="288"/>
      <c r="BY151" s="288"/>
      <c r="BZ151" s="288"/>
      <c r="CA151" s="288"/>
      <c r="CB151" s="288"/>
      <c r="CC151" s="288"/>
      <c r="CD151" s="288"/>
      <c r="CE151" s="288"/>
      <c r="CF151" s="288"/>
      <c r="CG151" s="288"/>
      <c r="CH151" s="288"/>
      <c r="CI151" s="288"/>
      <c r="CJ151" s="288"/>
      <c r="CK151" s="288"/>
      <c r="CL151" s="288"/>
      <c r="CM151" s="288"/>
      <c r="CN151" s="288"/>
      <c r="CO151" s="288"/>
      <c r="CP151" s="288"/>
      <c r="CQ151" s="288"/>
      <c r="CR151" s="288"/>
      <c r="CS151" s="288"/>
      <c r="CT151" s="288"/>
      <c r="CU151" s="288"/>
      <c r="CV151" s="288"/>
      <c r="CW151" s="288"/>
      <c r="CX151" s="288"/>
      <c r="CY151" s="288"/>
      <c r="CZ151" s="288"/>
      <c r="DA151" s="288"/>
      <c r="DB151" s="288"/>
      <c r="DC151" s="288"/>
      <c r="DD151" s="288"/>
      <c r="DE151" s="288"/>
      <c r="DF151" s="288"/>
      <c r="DG151" s="288"/>
      <c r="DH151" s="288"/>
      <c r="DI151" s="288"/>
      <c r="DJ151" s="288"/>
      <c r="DK151" s="288"/>
      <c r="DL151" s="288"/>
      <c r="DM151" s="288"/>
      <c r="DN151" s="288"/>
      <c r="DO151" s="288"/>
      <c r="DP151" s="288"/>
      <c r="DQ151" s="288"/>
      <c r="DR151" s="288"/>
      <c r="DS151" s="288"/>
      <c r="DT151" s="288"/>
      <c r="DU151" s="288"/>
      <c r="DV151" s="288"/>
      <c r="DW151" s="288"/>
      <c r="DX151" s="288"/>
      <c r="DY151" s="288"/>
      <c r="DZ151" s="288"/>
      <c r="EA151" s="288"/>
      <c r="EB151" s="288"/>
      <c r="EC151" s="288"/>
      <c r="ED151" s="288"/>
      <c r="EE151" s="288"/>
      <c r="EF151" s="288"/>
      <c r="EG151" s="288"/>
      <c r="EH151" s="288"/>
      <c r="EI151" s="288"/>
      <c r="EJ151" s="288"/>
      <c r="EK151" s="288"/>
      <c r="EL151" s="288"/>
      <c r="EM151" s="288"/>
      <c r="EN151" s="288"/>
      <c r="EO151" s="288"/>
      <c r="EP151" s="288"/>
      <c r="EQ151" s="288"/>
      <c r="ER151" s="288"/>
      <c r="ES151" s="288"/>
      <c r="ET151" s="288"/>
      <c r="EU151" s="288"/>
      <c r="EV151" s="288"/>
      <c r="EW151" s="288"/>
      <c r="EX151" s="288"/>
      <c r="EY151" s="288"/>
      <c r="EZ151" s="288"/>
      <c r="FA151" s="288"/>
      <c r="FB151" s="288"/>
      <c r="FC151" s="288"/>
      <c r="FD151" s="288"/>
      <c r="FE151" s="288"/>
      <c r="FF151" s="288"/>
      <c r="FG151" s="288"/>
      <c r="FH151" s="288"/>
      <c r="FI151" s="288"/>
      <c r="FJ151" s="288"/>
      <c r="FK151" s="288"/>
      <c r="FL151" s="288"/>
      <c r="FM151" s="288"/>
      <c r="FN151" s="288"/>
      <c r="FO151" s="288"/>
      <c r="FP151" s="288"/>
      <c r="FQ151" s="288"/>
      <c r="FR151" s="288"/>
      <c r="FS151" s="288"/>
      <c r="FT151" s="288"/>
      <c r="FU151" s="288"/>
      <c r="FV151" s="288"/>
      <c r="FW151" s="288"/>
      <c r="FX151" s="288"/>
      <c r="FY151" s="288"/>
      <c r="FZ151" s="288"/>
      <c r="GA151" s="288"/>
      <c r="GB151" s="288"/>
      <c r="GC151" s="288"/>
      <c r="GD151" s="288"/>
      <c r="GE151" s="288"/>
      <c r="GF151" s="288"/>
      <c r="GG151" s="288"/>
      <c r="GH151" s="288"/>
      <c r="GI151" s="288"/>
      <c r="GJ151" s="288"/>
      <c r="GK151" s="288"/>
      <c r="GL151" s="288"/>
      <c r="GM151" s="288"/>
      <c r="GN151" s="288"/>
      <c r="GO151" s="288"/>
      <c r="GP151" s="288"/>
      <c r="GQ151" s="288"/>
      <c r="GR151" s="288"/>
      <c r="GS151" s="288"/>
      <c r="GT151" s="288"/>
      <c r="GU151" s="288"/>
      <c r="GV151" s="288"/>
      <c r="GW151" s="288"/>
      <c r="GX151" s="288"/>
      <c r="GY151" s="288"/>
      <c r="GZ151" s="288"/>
      <c r="HA151" s="288"/>
      <c r="HB151" s="288"/>
      <c r="HC151" s="288"/>
      <c r="HD151" s="288"/>
      <c r="HE151" s="288"/>
      <c r="HF151" s="288"/>
      <c r="HG151" s="288"/>
      <c r="HH151" s="288"/>
      <c r="HI151" s="288"/>
      <c r="HJ151" s="288"/>
      <c r="HK151" s="288"/>
      <c r="HL151" s="288"/>
      <c r="HM151" s="288"/>
      <c r="HN151" s="288"/>
      <c r="HO151" s="288"/>
      <c r="HP151" s="288"/>
      <c r="HQ151" s="288"/>
    </row>
    <row r="152" spans="1:225" ht="14.25" customHeight="1">
      <c r="A152" s="251" t="s">
        <v>4638</v>
      </c>
      <c r="B152" s="251" t="s">
        <v>2536</v>
      </c>
      <c r="C152" s="270" t="s">
        <v>2826</v>
      </c>
      <c r="D152" s="333">
        <v>1210</v>
      </c>
      <c r="E152" s="288"/>
      <c r="F152" s="288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8"/>
      <c r="AE152" s="288"/>
      <c r="AF152" s="288"/>
      <c r="AG152" s="288"/>
      <c r="AH152" s="288"/>
      <c r="AI152" s="288"/>
      <c r="AJ152" s="288"/>
      <c r="AK152" s="288"/>
      <c r="AL152" s="288"/>
      <c r="AM152" s="288"/>
      <c r="AN152" s="288"/>
      <c r="AO152" s="288"/>
      <c r="AP152" s="288"/>
      <c r="AQ152" s="288"/>
      <c r="AR152" s="288"/>
      <c r="AS152" s="288"/>
      <c r="AT152" s="288"/>
      <c r="AU152" s="288"/>
      <c r="AV152" s="288"/>
      <c r="AW152" s="288"/>
      <c r="AX152" s="288"/>
      <c r="AY152" s="288"/>
      <c r="AZ152" s="288"/>
      <c r="BA152" s="288"/>
      <c r="BB152" s="288"/>
      <c r="BC152" s="288"/>
      <c r="BD152" s="288"/>
      <c r="BE152" s="288"/>
      <c r="BF152" s="288"/>
      <c r="BG152" s="288"/>
      <c r="BH152" s="288"/>
      <c r="BI152" s="288"/>
      <c r="BJ152" s="288"/>
      <c r="BK152" s="288"/>
      <c r="BL152" s="288"/>
      <c r="BM152" s="288"/>
      <c r="BN152" s="288"/>
      <c r="BO152" s="288"/>
      <c r="BP152" s="288"/>
      <c r="BQ152" s="288"/>
      <c r="BR152" s="288"/>
      <c r="BS152" s="288"/>
      <c r="BT152" s="288"/>
      <c r="BU152" s="288"/>
      <c r="BV152" s="288"/>
      <c r="BW152" s="288"/>
      <c r="BX152" s="288"/>
      <c r="BY152" s="288"/>
      <c r="BZ152" s="288"/>
      <c r="CA152" s="288"/>
      <c r="CB152" s="288"/>
      <c r="CC152" s="288"/>
      <c r="CD152" s="288"/>
      <c r="CE152" s="288"/>
      <c r="CF152" s="288"/>
      <c r="CG152" s="288"/>
      <c r="CH152" s="288"/>
      <c r="CI152" s="288"/>
      <c r="CJ152" s="288"/>
      <c r="CK152" s="288"/>
      <c r="CL152" s="288"/>
      <c r="CM152" s="288"/>
      <c r="CN152" s="288"/>
      <c r="CO152" s="288"/>
      <c r="CP152" s="288"/>
      <c r="CQ152" s="288"/>
      <c r="CR152" s="288"/>
      <c r="CS152" s="288"/>
      <c r="CT152" s="288"/>
      <c r="CU152" s="288"/>
      <c r="CV152" s="288"/>
      <c r="CW152" s="288"/>
      <c r="CX152" s="288"/>
      <c r="CY152" s="288"/>
      <c r="CZ152" s="288"/>
      <c r="DA152" s="288"/>
      <c r="DB152" s="288"/>
      <c r="DC152" s="288"/>
      <c r="DD152" s="288"/>
      <c r="DE152" s="288"/>
      <c r="DF152" s="288"/>
      <c r="DG152" s="288"/>
      <c r="DH152" s="288"/>
      <c r="DI152" s="288"/>
      <c r="DJ152" s="288"/>
      <c r="DK152" s="288"/>
      <c r="DL152" s="288"/>
      <c r="DM152" s="288"/>
      <c r="DN152" s="288"/>
      <c r="DO152" s="288"/>
      <c r="DP152" s="288"/>
      <c r="DQ152" s="288"/>
      <c r="DR152" s="288"/>
      <c r="DS152" s="288"/>
      <c r="DT152" s="288"/>
      <c r="DU152" s="288"/>
      <c r="DV152" s="288"/>
      <c r="DW152" s="288"/>
      <c r="DX152" s="288"/>
      <c r="DY152" s="288"/>
      <c r="DZ152" s="288"/>
      <c r="EA152" s="288"/>
      <c r="EB152" s="288"/>
      <c r="EC152" s="288"/>
      <c r="ED152" s="288"/>
      <c r="EE152" s="288"/>
      <c r="EF152" s="288"/>
      <c r="EG152" s="288"/>
      <c r="EH152" s="288"/>
      <c r="EI152" s="288"/>
      <c r="EJ152" s="288"/>
      <c r="EK152" s="288"/>
      <c r="EL152" s="288"/>
      <c r="EM152" s="288"/>
      <c r="EN152" s="288"/>
      <c r="EO152" s="288"/>
      <c r="EP152" s="288"/>
      <c r="EQ152" s="288"/>
      <c r="ER152" s="288"/>
      <c r="ES152" s="288"/>
      <c r="ET152" s="288"/>
      <c r="EU152" s="288"/>
      <c r="EV152" s="288"/>
      <c r="EW152" s="288"/>
      <c r="EX152" s="288"/>
      <c r="EY152" s="288"/>
      <c r="EZ152" s="288"/>
      <c r="FA152" s="288"/>
      <c r="FB152" s="288"/>
      <c r="FC152" s="288"/>
      <c r="FD152" s="288"/>
      <c r="FE152" s="288"/>
      <c r="FF152" s="288"/>
      <c r="FG152" s="288"/>
      <c r="FH152" s="288"/>
      <c r="FI152" s="288"/>
      <c r="FJ152" s="288"/>
      <c r="FK152" s="288"/>
      <c r="FL152" s="288"/>
      <c r="FM152" s="288"/>
      <c r="FN152" s="288"/>
      <c r="FO152" s="288"/>
      <c r="FP152" s="288"/>
      <c r="FQ152" s="288"/>
      <c r="FR152" s="288"/>
      <c r="FS152" s="288"/>
      <c r="FT152" s="288"/>
      <c r="FU152" s="288"/>
      <c r="FV152" s="288"/>
      <c r="FW152" s="288"/>
      <c r="FX152" s="288"/>
      <c r="FY152" s="288"/>
      <c r="FZ152" s="288"/>
      <c r="GA152" s="288"/>
      <c r="GB152" s="288"/>
      <c r="GC152" s="288"/>
      <c r="GD152" s="288"/>
      <c r="GE152" s="288"/>
      <c r="GF152" s="288"/>
      <c r="GG152" s="288"/>
      <c r="GH152" s="288"/>
      <c r="GI152" s="288"/>
      <c r="GJ152" s="288"/>
      <c r="GK152" s="288"/>
      <c r="GL152" s="288"/>
      <c r="GM152" s="288"/>
      <c r="GN152" s="288"/>
      <c r="GO152" s="288"/>
      <c r="GP152" s="288"/>
      <c r="GQ152" s="288"/>
      <c r="GR152" s="288"/>
      <c r="GS152" s="288"/>
      <c r="GT152" s="288"/>
      <c r="GU152" s="288"/>
      <c r="GV152" s="288"/>
      <c r="GW152" s="288"/>
      <c r="GX152" s="288"/>
      <c r="GY152" s="288"/>
      <c r="GZ152" s="288"/>
      <c r="HA152" s="288"/>
      <c r="HB152" s="288"/>
      <c r="HC152" s="288"/>
      <c r="HD152" s="288"/>
      <c r="HE152" s="288"/>
      <c r="HF152" s="288"/>
      <c r="HG152" s="288"/>
      <c r="HH152" s="288"/>
      <c r="HI152" s="288"/>
      <c r="HJ152" s="288"/>
      <c r="HK152" s="288"/>
      <c r="HL152" s="288"/>
      <c r="HM152" s="288"/>
      <c r="HN152" s="288"/>
      <c r="HO152" s="288"/>
      <c r="HP152" s="288"/>
      <c r="HQ152" s="288"/>
    </row>
    <row r="153" spans="1:225" ht="14.25" customHeight="1">
      <c r="A153" s="251" t="s">
        <v>4639</v>
      </c>
      <c r="B153" s="251" t="s">
        <v>2858</v>
      </c>
      <c r="C153" s="270" t="s">
        <v>2824</v>
      </c>
      <c r="D153" s="333">
        <v>990</v>
      </c>
      <c r="E153" s="288"/>
      <c r="F153" s="288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8"/>
      <c r="AH153" s="288"/>
      <c r="AI153" s="288"/>
      <c r="AJ153" s="288"/>
      <c r="AK153" s="288"/>
      <c r="AL153" s="288"/>
      <c r="AM153" s="288"/>
      <c r="AN153" s="288"/>
      <c r="AO153" s="288"/>
      <c r="AP153" s="288"/>
      <c r="AQ153" s="288"/>
      <c r="AR153" s="288"/>
      <c r="AS153" s="288"/>
      <c r="AT153" s="288"/>
      <c r="AU153" s="288"/>
      <c r="AV153" s="288"/>
      <c r="AW153" s="288"/>
      <c r="AX153" s="288"/>
      <c r="AY153" s="288"/>
      <c r="AZ153" s="288"/>
      <c r="BA153" s="288"/>
      <c r="BB153" s="288"/>
      <c r="BC153" s="288"/>
      <c r="BD153" s="288"/>
      <c r="BE153" s="288"/>
      <c r="BF153" s="288"/>
      <c r="BG153" s="288"/>
      <c r="BH153" s="288"/>
      <c r="BI153" s="288"/>
      <c r="BJ153" s="288"/>
      <c r="BK153" s="288"/>
      <c r="BL153" s="288"/>
      <c r="BM153" s="288"/>
      <c r="BN153" s="288"/>
      <c r="BO153" s="288"/>
      <c r="BP153" s="288"/>
      <c r="BQ153" s="288"/>
      <c r="BR153" s="288"/>
      <c r="BS153" s="288"/>
      <c r="BT153" s="288"/>
      <c r="BU153" s="288"/>
      <c r="BV153" s="288"/>
      <c r="BW153" s="288"/>
      <c r="BX153" s="288"/>
      <c r="BY153" s="288"/>
      <c r="BZ153" s="288"/>
      <c r="CA153" s="288"/>
      <c r="CB153" s="288"/>
      <c r="CC153" s="288"/>
      <c r="CD153" s="288"/>
      <c r="CE153" s="288"/>
      <c r="CF153" s="288"/>
      <c r="CG153" s="288"/>
      <c r="CH153" s="288"/>
      <c r="CI153" s="288"/>
      <c r="CJ153" s="288"/>
      <c r="CK153" s="288"/>
      <c r="CL153" s="288"/>
      <c r="CM153" s="288"/>
      <c r="CN153" s="288"/>
      <c r="CO153" s="288"/>
      <c r="CP153" s="288"/>
      <c r="CQ153" s="288"/>
      <c r="CR153" s="288"/>
      <c r="CS153" s="288"/>
      <c r="CT153" s="288"/>
      <c r="CU153" s="288"/>
      <c r="CV153" s="288"/>
      <c r="CW153" s="288"/>
      <c r="CX153" s="288"/>
      <c r="CY153" s="288"/>
      <c r="CZ153" s="288"/>
      <c r="DA153" s="288"/>
      <c r="DB153" s="288"/>
      <c r="DC153" s="288"/>
      <c r="DD153" s="288"/>
      <c r="DE153" s="288"/>
      <c r="DF153" s="288"/>
      <c r="DG153" s="288"/>
      <c r="DH153" s="288"/>
      <c r="DI153" s="288"/>
      <c r="DJ153" s="288"/>
      <c r="DK153" s="288"/>
      <c r="DL153" s="288"/>
      <c r="DM153" s="288"/>
      <c r="DN153" s="288"/>
      <c r="DO153" s="288"/>
      <c r="DP153" s="288"/>
      <c r="DQ153" s="288"/>
      <c r="DR153" s="288"/>
      <c r="DS153" s="288"/>
      <c r="DT153" s="288"/>
      <c r="DU153" s="288"/>
      <c r="DV153" s="288"/>
      <c r="DW153" s="288"/>
      <c r="DX153" s="288"/>
      <c r="DY153" s="288"/>
      <c r="DZ153" s="288"/>
      <c r="EA153" s="288"/>
      <c r="EB153" s="288"/>
      <c r="EC153" s="288"/>
      <c r="ED153" s="288"/>
      <c r="EE153" s="288"/>
      <c r="EF153" s="288"/>
      <c r="EG153" s="288"/>
      <c r="EH153" s="288"/>
      <c r="EI153" s="288"/>
      <c r="EJ153" s="288"/>
      <c r="EK153" s="288"/>
      <c r="EL153" s="288"/>
      <c r="EM153" s="288"/>
      <c r="EN153" s="288"/>
      <c r="EO153" s="288"/>
      <c r="EP153" s="288"/>
      <c r="EQ153" s="288"/>
      <c r="ER153" s="288"/>
      <c r="ES153" s="288"/>
      <c r="ET153" s="288"/>
      <c r="EU153" s="288"/>
      <c r="EV153" s="288"/>
      <c r="EW153" s="288"/>
      <c r="EX153" s="288"/>
      <c r="EY153" s="288"/>
      <c r="EZ153" s="288"/>
      <c r="FA153" s="288"/>
      <c r="FB153" s="288"/>
      <c r="FC153" s="288"/>
      <c r="FD153" s="288"/>
      <c r="FE153" s="288"/>
      <c r="FF153" s="288"/>
      <c r="FG153" s="288"/>
      <c r="FH153" s="288"/>
      <c r="FI153" s="288"/>
      <c r="FJ153" s="288"/>
      <c r="FK153" s="288"/>
      <c r="FL153" s="288"/>
      <c r="FM153" s="288"/>
      <c r="FN153" s="288"/>
      <c r="FO153" s="288"/>
      <c r="FP153" s="288"/>
      <c r="FQ153" s="288"/>
      <c r="FR153" s="288"/>
      <c r="FS153" s="288"/>
      <c r="FT153" s="288"/>
      <c r="FU153" s="288"/>
      <c r="FV153" s="288"/>
      <c r="FW153" s="288"/>
      <c r="FX153" s="288"/>
      <c r="FY153" s="288"/>
      <c r="FZ153" s="288"/>
      <c r="GA153" s="288"/>
      <c r="GB153" s="288"/>
      <c r="GC153" s="288"/>
      <c r="GD153" s="288"/>
      <c r="GE153" s="288"/>
      <c r="GF153" s="288"/>
      <c r="GG153" s="288"/>
      <c r="GH153" s="288"/>
      <c r="GI153" s="288"/>
      <c r="GJ153" s="288"/>
      <c r="GK153" s="288"/>
      <c r="GL153" s="288"/>
      <c r="GM153" s="288"/>
      <c r="GN153" s="288"/>
      <c r="GO153" s="288"/>
      <c r="GP153" s="288"/>
      <c r="GQ153" s="288"/>
      <c r="GR153" s="288"/>
      <c r="GS153" s="288"/>
      <c r="GT153" s="288"/>
      <c r="GU153" s="288"/>
      <c r="GV153" s="288"/>
      <c r="GW153" s="288"/>
      <c r="GX153" s="288"/>
      <c r="GY153" s="288"/>
      <c r="GZ153" s="288"/>
      <c r="HA153" s="288"/>
      <c r="HB153" s="288"/>
      <c r="HC153" s="288"/>
      <c r="HD153" s="288"/>
      <c r="HE153" s="288"/>
      <c r="HF153" s="288"/>
      <c r="HG153" s="288"/>
      <c r="HH153" s="288"/>
      <c r="HI153" s="288"/>
      <c r="HJ153" s="288"/>
      <c r="HK153" s="288"/>
      <c r="HL153" s="288"/>
      <c r="HM153" s="288"/>
      <c r="HN153" s="288"/>
      <c r="HO153" s="288"/>
      <c r="HP153" s="288"/>
      <c r="HQ153" s="288"/>
    </row>
    <row r="154" spans="1:225" ht="15.75" customHeight="1">
      <c r="A154" s="251" t="s">
        <v>4640</v>
      </c>
      <c r="B154" s="251" t="s">
        <v>2537</v>
      </c>
      <c r="C154" s="270" t="s">
        <v>4267</v>
      </c>
      <c r="D154" s="333">
        <v>1210</v>
      </c>
      <c r="E154" s="288"/>
      <c r="F154" s="288"/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288"/>
      <c r="AJ154" s="288"/>
      <c r="AK154" s="288"/>
      <c r="AL154" s="288"/>
      <c r="AM154" s="288"/>
      <c r="AN154" s="288"/>
      <c r="AO154" s="288"/>
      <c r="AP154" s="288"/>
      <c r="AQ154" s="288"/>
      <c r="AR154" s="288"/>
      <c r="AS154" s="288"/>
      <c r="AT154" s="288"/>
      <c r="AU154" s="288"/>
      <c r="AV154" s="288"/>
      <c r="AW154" s="288"/>
      <c r="AX154" s="288"/>
      <c r="AY154" s="288"/>
      <c r="AZ154" s="288"/>
      <c r="BA154" s="288"/>
      <c r="BB154" s="288"/>
      <c r="BC154" s="288"/>
      <c r="BD154" s="288"/>
      <c r="BE154" s="288"/>
      <c r="BF154" s="288"/>
      <c r="BG154" s="288"/>
      <c r="BH154" s="288"/>
      <c r="BI154" s="288"/>
      <c r="BJ154" s="288"/>
      <c r="BK154" s="288"/>
      <c r="BL154" s="288"/>
      <c r="BM154" s="288"/>
      <c r="BN154" s="288"/>
      <c r="BO154" s="288"/>
      <c r="BP154" s="288"/>
      <c r="BQ154" s="288"/>
      <c r="BR154" s="288"/>
      <c r="BS154" s="288"/>
      <c r="BT154" s="288"/>
      <c r="BU154" s="288"/>
      <c r="BV154" s="288"/>
      <c r="BW154" s="288"/>
      <c r="BX154" s="288"/>
      <c r="BY154" s="288"/>
      <c r="BZ154" s="288"/>
      <c r="CA154" s="288"/>
      <c r="CB154" s="288"/>
      <c r="CC154" s="288"/>
      <c r="CD154" s="288"/>
      <c r="CE154" s="288"/>
      <c r="CF154" s="288"/>
      <c r="CG154" s="288"/>
      <c r="CH154" s="288"/>
      <c r="CI154" s="288"/>
      <c r="CJ154" s="288"/>
      <c r="CK154" s="288"/>
      <c r="CL154" s="288"/>
      <c r="CM154" s="288"/>
      <c r="CN154" s="288"/>
      <c r="CO154" s="288"/>
      <c r="CP154" s="288"/>
      <c r="CQ154" s="288"/>
      <c r="CR154" s="288"/>
      <c r="CS154" s="288"/>
      <c r="CT154" s="288"/>
      <c r="CU154" s="288"/>
      <c r="CV154" s="288"/>
      <c r="CW154" s="288"/>
      <c r="CX154" s="288"/>
      <c r="CY154" s="288"/>
      <c r="CZ154" s="288"/>
      <c r="DA154" s="288"/>
      <c r="DB154" s="288"/>
      <c r="DC154" s="288"/>
      <c r="DD154" s="288"/>
      <c r="DE154" s="288"/>
      <c r="DF154" s="288"/>
      <c r="DG154" s="288"/>
      <c r="DH154" s="288"/>
      <c r="DI154" s="288"/>
      <c r="DJ154" s="288"/>
      <c r="DK154" s="288"/>
      <c r="DL154" s="288"/>
      <c r="DM154" s="288"/>
      <c r="DN154" s="288"/>
      <c r="DO154" s="288"/>
      <c r="DP154" s="288"/>
      <c r="DQ154" s="288"/>
      <c r="DR154" s="288"/>
      <c r="DS154" s="288"/>
      <c r="DT154" s="288"/>
      <c r="DU154" s="288"/>
      <c r="DV154" s="288"/>
      <c r="DW154" s="288"/>
      <c r="DX154" s="288"/>
      <c r="DY154" s="288"/>
      <c r="DZ154" s="288"/>
      <c r="EA154" s="288"/>
      <c r="EB154" s="288"/>
      <c r="EC154" s="288"/>
      <c r="ED154" s="288"/>
      <c r="EE154" s="288"/>
      <c r="EF154" s="288"/>
      <c r="EG154" s="288"/>
      <c r="EH154" s="288"/>
      <c r="EI154" s="288"/>
      <c r="EJ154" s="288"/>
      <c r="EK154" s="288"/>
      <c r="EL154" s="288"/>
      <c r="EM154" s="288"/>
      <c r="EN154" s="288"/>
      <c r="EO154" s="288"/>
      <c r="EP154" s="288"/>
      <c r="EQ154" s="288"/>
      <c r="ER154" s="288"/>
      <c r="ES154" s="288"/>
      <c r="ET154" s="288"/>
      <c r="EU154" s="288"/>
      <c r="EV154" s="288"/>
      <c r="EW154" s="288"/>
      <c r="EX154" s="288"/>
      <c r="EY154" s="288"/>
      <c r="EZ154" s="288"/>
      <c r="FA154" s="288"/>
      <c r="FB154" s="288"/>
      <c r="FC154" s="288"/>
      <c r="FD154" s="288"/>
      <c r="FE154" s="288"/>
      <c r="FF154" s="288"/>
      <c r="FG154" s="288"/>
      <c r="FH154" s="288"/>
      <c r="FI154" s="288"/>
      <c r="FJ154" s="288"/>
      <c r="FK154" s="288"/>
      <c r="FL154" s="288"/>
      <c r="FM154" s="288"/>
      <c r="FN154" s="288"/>
      <c r="FO154" s="288"/>
      <c r="FP154" s="288"/>
      <c r="FQ154" s="288"/>
      <c r="FR154" s="288"/>
      <c r="FS154" s="288"/>
      <c r="FT154" s="288"/>
      <c r="FU154" s="288"/>
      <c r="FV154" s="288"/>
      <c r="FW154" s="288"/>
      <c r="FX154" s="288"/>
      <c r="FY154" s="288"/>
      <c r="FZ154" s="288"/>
      <c r="GA154" s="288"/>
      <c r="GB154" s="288"/>
      <c r="GC154" s="288"/>
      <c r="GD154" s="288"/>
      <c r="GE154" s="288"/>
      <c r="GF154" s="288"/>
      <c r="GG154" s="288"/>
      <c r="GH154" s="288"/>
      <c r="GI154" s="288"/>
      <c r="GJ154" s="288"/>
      <c r="GK154" s="288"/>
      <c r="GL154" s="288"/>
      <c r="GM154" s="288"/>
      <c r="GN154" s="288"/>
      <c r="GO154" s="288"/>
      <c r="GP154" s="288"/>
      <c r="GQ154" s="288"/>
      <c r="GR154" s="288"/>
      <c r="GS154" s="288"/>
      <c r="GT154" s="288"/>
      <c r="GU154" s="288"/>
      <c r="GV154" s="288"/>
      <c r="GW154" s="288"/>
      <c r="GX154" s="288"/>
      <c r="GY154" s="288"/>
      <c r="GZ154" s="288"/>
      <c r="HA154" s="288"/>
      <c r="HB154" s="288"/>
      <c r="HC154" s="288"/>
      <c r="HD154" s="288"/>
      <c r="HE154" s="288"/>
      <c r="HF154" s="288"/>
      <c r="HG154" s="288"/>
      <c r="HH154" s="288"/>
      <c r="HI154" s="288"/>
      <c r="HJ154" s="288"/>
      <c r="HK154" s="288"/>
      <c r="HL154" s="288"/>
      <c r="HM154" s="288"/>
      <c r="HN154" s="288"/>
      <c r="HO154" s="288"/>
      <c r="HP154" s="288"/>
      <c r="HQ154" s="288"/>
    </row>
    <row r="155" spans="1:225" ht="24.75" customHeight="1">
      <c r="A155" s="251" t="s">
        <v>4641</v>
      </c>
      <c r="B155" s="251" t="s">
        <v>2537</v>
      </c>
      <c r="C155" s="270" t="s">
        <v>4268</v>
      </c>
      <c r="D155" s="333">
        <v>1430</v>
      </c>
      <c r="E155" s="288"/>
      <c r="F155" s="288"/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288"/>
      <c r="AH155" s="288"/>
      <c r="AI155" s="288"/>
      <c r="AJ155" s="288"/>
      <c r="AK155" s="288"/>
      <c r="AL155" s="288"/>
      <c r="AM155" s="288"/>
      <c r="AN155" s="288"/>
      <c r="AO155" s="288"/>
      <c r="AP155" s="288"/>
      <c r="AQ155" s="288"/>
      <c r="AR155" s="288"/>
      <c r="AS155" s="288"/>
      <c r="AT155" s="288"/>
      <c r="AU155" s="288"/>
      <c r="AV155" s="288"/>
      <c r="AW155" s="288"/>
      <c r="AX155" s="288"/>
      <c r="AY155" s="288"/>
      <c r="AZ155" s="288"/>
      <c r="BA155" s="288"/>
      <c r="BB155" s="288"/>
      <c r="BC155" s="288"/>
      <c r="BD155" s="288"/>
      <c r="BE155" s="288"/>
      <c r="BF155" s="288"/>
      <c r="BG155" s="288"/>
      <c r="BH155" s="288"/>
      <c r="BI155" s="288"/>
      <c r="BJ155" s="288"/>
      <c r="BK155" s="288"/>
      <c r="BL155" s="288"/>
      <c r="BM155" s="288"/>
      <c r="BN155" s="288"/>
      <c r="BO155" s="288"/>
      <c r="BP155" s="288"/>
      <c r="BQ155" s="288"/>
      <c r="BR155" s="288"/>
      <c r="BS155" s="288"/>
      <c r="BT155" s="288"/>
      <c r="BU155" s="288"/>
      <c r="BV155" s="288"/>
      <c r="BW155" s="288"/>
      <c r="BX155" s="288"/>
      <c r="BY155" s="288"/>
      <c r="BZ155" s="288"/>
      <c r="CA155" s="288"/>
      <c r="CB155" s="288"/>
      <c r="CC155" s="288"/>
      <c r="CD155" s="288"/>
      <c r="CE155" s="288"/>
      <c r="CF155" s="288"/>
      <c r="CG155" s="288"/>
      <c r="CH155" s="288"/>
      <c r="CI155" s="288"/>
      <c r="CJ155" s="288"/>
      <c r="CK155" s="288"/>
      <c r="CL155" s="288"/>
      <c r="CM155" s="288"/>
      <c r="CN155" s="288"/>
      <c r="CO155" s="288"/>
      <c r="CP155" s="288"/>
      <c r="CQ155" s="288"/>
      <c r="CR155" s="288"/>
      <c r="CS155" s="288"/>
      <c r="CT155" s="288"/>
      <c r="CU155" s="288"/>
      <c r="CV155" s="288"/>
      <c r="CW155" s="288"/>
      <c r="CX155" s="288"/>
      <c r="CY155" s="288"/>
      <c r="CZ155" s="288"/>
      <c r="DA155" s="288"/>
      <c r="DB155" s="288"/>
      <c r="DC155" s="288"/>
      <c r="DD155" s="288"/>
      <c r="DE155" s="288"/>
      <c r="DF155" s="288"/>
      <c r="DG155" s="288"/>
      <c r="DH155" s="288"/>
      <c r="DI155" s="288"/>
      <c r="DJ155" s="288"/>
      <c r="DK155" s="288"/>
      <c r="DL155" s="288"/>
      <c r="DM155" s="288"/>
      <c r="DN155" s="288"/>
      <c r="DO155" s="288"/>
      <c r="DP155" s="288"/>
      <c r="DQ155" s="288"/>
      <c r="DR155" s="288"/>
      <c r="DS155" s="288"/>
      <c r="DT155" s="288"/>
      <c r="DU155" s="288"/>
      <c r="DV155" s="288"/>
      <c r="DW155" s="288"/>
      <c r="DX155" s="288"/>
      <c r="DY155" s="288"/>
      <c r="DZ155" s="288"/>
      <c r="EA155" s="288"/>
      <c r="EB155" s="288"/>
      <c r="EC155" s="288"/>
      <c r="ED155" s="288"/>
      <c r="EE155" s="288"/>
      <c r="EF155" s="288"/>
      <c r="EG155" s="288"/>
      <c r="EH155" s="288"/>
      <c r="EI155" s="288"/>
      <c r="EJ155" s="288"/>
      <c r="EK155" s="288"/>
      <c r="EL155" s="288"/>
      <c r="EM155" s="288"/>
      <c r="EN155" s="288"/>
      <c r="EO155" s="288"/>
      <c r="EP155" s="288"/>
      <c r="EQ155" s="288"/>
      <c r="ER155" s="288"/>
      <c r="ES155" s="288"/>
      <c r="ET155" s="288"/>
      <c r="EU155" s="288"/>
      <c r="EV155" s="288"/>
      <c r="EW155" s="288"/>
      <c r="EX155" s="288"/>
      <c r="EY155" s="288"/>
      <c r="EZ155" s="288"/>
      <c r="FA155" s="288"/>
      <c r="FB155" s="288"/>
      <c r="FC155" s="288"/>
      <c r="FD155" s="288"/>
      <c r="FE155" s="288"/>
      <c r="FF155" s="288"/>
      <c r="FG155" s="288"/>
      <c r="FH155" s="288"/>
      <c r="FI155" s="288"/>
      <c r="FJ155" s="288"/>
      <c r="FK155" s="288"/>
      <c r="FL155" s="288"/>
      <c r="FM155" s="288"/>
      <c r="FN155" s="288"/>
      <c r="FO155" s="288"/>
      <c r="FP155" s="288"/>
      <c r="FQ155" s="288"/>
      <c r="FR155" s="288"/>
      <c r="FS155" s="288"/>
      <c r="FT155" s="288"/>
      <c r="FU155" s="288"/>
      <c r="FV155" s="288"/>
      <c r="FW155" s="288"/>
      <c r="FX155" s="288"/>
      <c r="FY155" s="288"/>
      <c r="FZ155" s="288"/>
      <c r="GA155" s="288"/>
      <c r="GB155" s="288"/>
      <c r="GC155" s="288"/>
      <c r="GD155" s="288"/>
      <c r="GE155" s="288"/>
      <c r="GF155" s="288"/>
      <c r="GG155" s="288"/>
      <c r="GH155" s="288"/>
      <c r="GI155" s="288"/>
      <c r="GJ155" s="288"/>
      <c r="GK155" s="288"/>
      <c r="GL155" s="288"/>
      <c r="GM155" s="288"/>
      <c r="GN155" s="288"/>
      <c r="GO155" s="288"/>
      <c r="GP155" s="288"/>
      <c r="GQ155" s="288"/>
      <c r="GR155" s="288"/>
      <c r="GS155" s="288"/>
      <c r="GT155" s="288"/>
      <c r="GU155" s="288"/>
      <c r="GV155" s="288"/>
      <c r="GW155" s="288"/>
      <c r="GX155" s="288"/>
      <c r="GY155" s="288"/>
      <c r="GZ155" s="288"/>
      <c r="HA155" s="288"/>
      <c r="HB155" s="288"/>
      <c r="HC155" s="288"/>
      <c r="HD155" s="288"/>
      <c r="HE155" s="288"/>
      <c r="HF155" s="288"/>
      <c r="HG155" s="288"/>
      <c r="HH155" s="288"/>
      <c r="HI155" s="288"/>
      <c r="HJ155" s="288"/>
      <c r="HK155" s="288"/>
      <c r="HL155" s="288"/>
      <c r="HM155" s="288"/>
      <c r="HN155" s="288"/>
      <c r="HO155" s="288"/>
      <c r="HP155" s="288"/>
      <c r="HQ155" s="288"/>
    </row>
    <row r="156" spans="1:225" ht="14.25" customHeight="1">
      <c r="A156" s="251" t="s">
        <v>4642</v>
      </c>
      <c r="B156" s="251" t="s">
        <v>3542</v>
      </c>
      <c r="C156" s="270" t="s">
        <v>388</v>
      </c>
      <c r="D156" s="333">
        <v>990</v>
      </c>
      <c r="E156" s="288"/>
      <c r="F156" s="288"/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288"/>
      <c r="AA156" s="288"/>
      <c r="AB156" s="288"/>
      <c r="AC156" s="288"/>
      <c r="AD156" s="288"/>
      <c r="AE156" s="288"/>
      <c r="AF156" s="288"/>
      <c r="AG156" s="288"/>
      <c r="AH156" s="288"/>
      <c r="AI156" s="288"/>
      <c r="AJ156" s="288"/>
      <c r="AK156" s="288"/>
      <c r="AL156" s="288"/>
      <c r="AM156" s="288"/>
      <c r="AN156" s="288"/>
      <c r="AO156" s="288"/>
      <c r="AP156" s="288"/>
      <c r="AQ156" s="288"/>
      <c r="AR156" s="288"/>
      <c r="AS156" s="288"/>
      <c r="AT156" s="288"/>
      <c r="AU156" s="288"/>
      <c r="AV156" s="288"/>
      <c r="AW156" s="288"/>
      <c r="AX156" s="288"/>
      <c r="AY156" s="288"/>
      <c r="AZ156" s="288"/>
      <c r="BA156" s="288"/>
      <c r="BB156" s="288"/>
      <c r="BC156" s="288"/>
      <c r="BD156" s="288"/>
      <c r="BE156" s="288"/>
      <c r="BF156" s="288"/>
      <c r="BG156" s="288"/>
      <c r="BH156" s="288"/>
      <c r="BI156" s="288"/>
      <c r="BJ156" s="288"/>
      <c r="BK156" s="288"/>
      <c r="BL156" s="288"/>
      <c r="BM156" s="288"/>
      <c r="BN156" s="288"/>
      <c r="BO156" s="288"/>
      <c r="BP156" s="288"/>
      <c r="BQ156" s="288"/>
      <c r="BR156" s="288"/>
      <c r="BS156" s="288"/>
      <c r="BT156" s="288"/>
      <c r="BU156" s="288"/>
      <c r="BV156" s="288"/>
      <c r="BW156" s="288"/>
      <c r="BX156" s="288"/>
      <c r="BY156" s="288"/>
      <c r="BZ156" s="288"/>
      <c r="CA156" s="288"/>
      <c r="CB156" s="288"/>
      <c r="CC156" s="288"/>
      <c r="CD156" s="288"/>
      <c r="CE156" s="288"/>
      <c r="CF156" s="288"/>
      <c r="CG156" s="288"/>
      <c r="CH156" s="288"/>
      <c r="CI156" s="288"/>
      <c r="CJ156" s="288"/>
      <c r="CK156" s="288"/>
      <c r="CL156" s="288"/>
      <c r="CM156" s="288"/>
      <c r="CN156" s="288"/>
      <c r="CO156" s="288"/>
      <c r="CP156" s="288"/>
      <c r="CQ156" s="288"/>
      <c r="CR156" s="288"/>
      <c r="CS156" s="288"/>
      <c r="CT156" s="288"/>
      <c r="CU156" s="288"/>
      <c r="CV156" s="288"/>
      <c r="CW156" s="288"/>
      <c r="CX156" s="288"/>
      <c r="CY156" s="288"/>
      <c r="CZ156" s="288"/>
      <c r="DA156" s="288"/>
      <c r="DB156" s="288"/>
      <c r="DC156" s="288"/>
      <c r="DD156" s="288"/>
      <c r="DE156" s="288"/>
      <c r="DF156" s="288"/>
      <c r="DG156" s="288"/>
      <c r="DH156" s="288"/>
      <c r="DI156" s="288"/>
      <c r="DJ156" s="288"/>
      <c r="DK156" s="288"/>
      <c r="DL156" s="288"/>
      <c r="DM156" s="288"/>
      <c r="DN156" s="288"/>
      <c r="DO156" s="288"/>
      <c r="DP156" s="288"/>
      <c r="DQ156" s="288"/>
      <c r="DR156" s="288"/>
      <c r="DS156" s="288"/>
      <c r="DT156" s="288"/>
      <c r="DU156" s="288"/>
      <c r="DV156" s="288"/>
      <c r="DW156" s="288"/>
      <c r="DX156" s="288"/>
      <c r="DY156" s="288"/>
      <c r="DZ156" s="288"/>
      <c r="EA156" s="288"/>
      <c r="EB156" s="288"/>
      <c r="EC156" s="288"/>
      <c r="ED156" s="288"/>
      <c r="EE156" s="288"/>
      <c r="EF156" s="288"/>
      <c r="EG156" s="288"/>
      <c r="EH156" s="288"/>
      <c r="EI156" s="288"/>
      <c r="EJ156" s="288"/>
      <c r="EK156" s="288"/>
      <c r="EL156" s="288"/>
      <c r="EM156" s="288"/>
      <c r="EN156" s="288"/>
      <c r="EO156" s="288"/>
      <c r="EP156" s="288"/>
      <c r="EQ156" s="288"/>
      <c r="ER156" s="288"/>
      <c r="ES156" s="288"/>
      <c r="ET156" s="288"/>
      <c r="EU156" s="288"/>
      <c r="EV156" s="288"/>
      <c r="EW156" s="288"/>
      <c r="EX156" s="288"/>
      <c r="EY156" s="288"/>
      <c r="EZ156" s="288"/>
      <c r="FA156" s="288"/>
      <c r="FB156" s="288"/>
      <c r="FC156" s="288"/>
      <c r="FD156" s="288"/>
      <c r="FE156" s="288"/>
      <c r="FF156" s="288"/>
      <c r="FG156" s="288"/>
      <c r="FH156" s="288"/>
      <c r="FI156" s="288"/>
      <c r="FJ156" s="288"/>
      <c r="FK156" s="288"/>
      <c r="FL156" s="288"/>
      <c r="FM156" s="288"/>
      <c r="FN156" s="288"/>
      <c r="FO156" s="288"/>
      <c r="FP156" s="288"/>
      <c r="FQ156" s="288"/>
      <c r="FR156" s="288"/>
      <c r="FS156" s="288"/>
      <c r="FT156" s="288"/>
      <c r="FU156" s="288"/>
      <c r="FV156" s="288"/>
      <c r="FW156" s="288"/>
      <c r="FX156" s="288"/>
      <c r="FY156" s="288"/>
      <c r="FZ156" s="288"/>
      <c r="GA156" s="288"/>
      <c r="GB156" s="288"/>
      <c r="GC156" s="288"/>
      <c r="GD156" s="288"/>
      <c r="GE156" s="288"/>
      <c r="GF156" s="288"/>
      <c r="GG156" s="288"/>
      <c r="GH156" s="288"/>
      <c r="GI156" s="288"/>
      <c r="GJ156" s="288"/>
      <c r="GK156" s="288"/>
      <c r="GL156" s="288"/>
      <c r="GM156" s="288"/>
      <c r="GN156" s="288"/>
      <c r="GO156" s="288"/>
      <c r="GP156" s="288"/>
      <c r="GQ156" s="288"/>
      <c r="GR156" s="288"/>
      <c r="GS156" s="288"/>
      <c r="GT156" s="288"/>
      <c r="GU156" s="288"/>
      <c r="GV156" s="288"/>
      <c r="GW156" s="288"/>
      <c r="GX156" s="288"/>
      <c r="GY156" s="288"/>
      <c r="GZ156" s="288"/>
      <c r="HA156" s="288"/>
      <c r="HB156" s="288"/>
      <c r="HC156" s="288"/>
      <c r="HD156" s="288"/>
      <c r="HE156" s="288"/>
      <c r="HF156" s="288"/>
      <c r="HG156" s="288"/>
      <c r="HH156" s="288"/>
      <c r="HI156" s="288"/>
      <c r="HJ156" s="288"/>
      <c r="HK156" s="288"/>
      <c r="HL156" s="288"/>
      <c r="HM156" s="288"/>
      <c r="HN156" s="288"/>
      <c r="HO156" s="288"/>
      <c r="HP156" s="288"/>
      <c r="HQ156" s="288"/>
    </row>
    <row r="157" spans="1:225" ht="25.5" customHeight="1">
      <c r="A157" s="251" t="s">
        <v>4643</v>
      </c>
      <c r="B157" s="251" t="s">
        <v>3542</v>
      </c>
      <c r="C157" s="270" t="s">
        <v>4269</v>
      </c>
      <c r="D157" s="333">
        <v>1100</v>
      </c>
      <c r="E157" s="288"/>
      <c r="F157" s="288"/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288"/>
      <c r="AA157" s="288"/>
      <c r="AB157" s="288"/>
      <c r="AC157" s="288"/>
      <c r="AD157" s="288"/>
      <c r="AE157" s="288"/>
      <c r="AF157" s="288"/>
      <c r="AG157" s="288"/>
      <c r="AH157" s="288"/>
      <c r="AI157" s="288"/>
      <c r="AJ157" s="288"/>
      <c r="AK157" s="288"/>
      <c r="AL157" s="288"/>
      <c r="AM157" s="288"/>
      <c r="AN157" s="288"/>
      <c r="AO157" s="288"/>
      <c r="AP157" s="288"/>
      <c r="AQ157" s="288"/>
      <c r="AR157" s="288"/>
      <c r="AS157" s="288"/>
      <c r="AT157" s="288"/>
      <c r="AU157" s="288"/>
      <c r="AV157" s="288"/>
      <c r="AW157" s="288"/>
      <c r="AX157" s="288"/>
      <c r="AY157" s="288"/>
      <c r="AZ157" s="288"/>
      <c r="BA157" s="288"/>
      <c r="BB157" s="288"/>
      <c r="BC157" s="288"/>
      <c r="BD157" s="288"/>
      <c r="BE157" s="288"/>
      <c r="BF157" s="288"/>
      <c r="BG157" s="288"/>
      <c r="BH157" s="288"/>
      <c r="BI157" s="288"/>
      <c r="BJ157" s="288"/>
      <c r="BK157" s="288"/>
      <c r="BL157" s="288"/>
      <c r="BM157" s="288"/>
      <c r="BN157" s="288"/>
      <c r="BO157" s="288"/>
      <c r="BP157" s="288"/>
      <c r="BQ157" s="288"/>
      <c r="BR157" s="288"/>
      <c r="BS157" s="288"/>
      <c r="BT157" s="288"/>
      <c r="BU157" s="288"/>
      <c r="BV157" s="288"/>
      <c r="BW157" s="288"/>
      <c r="BX157" s="288"/>
      <c r="BY157" s="288"/>
      <c r="BZ157" s="288"/>
      <c r="CA157" s="288"/>
      <c r="CB157" s="288"/>
      <c r="CC157" s="288"/>
      <c r="CD157" s="288"/>
      <c r="CE157" s="288"/>
      <c r="CF157" s="288"/>
      <c r="CG157" s="288"/>
      <c r="CH157" s="288"/>
      <c r="CI157" s="288"/>
      <c r="CJ157" s="288"/>
      <c r="CK157" s="288"/>
      <c r="CL157" s="288"/>
      <c r="CM157" s="288"/>
      <c r="CN157" s="288"/>
      <c r="CO157" s="288"/>
      <c r="CP157" s="288"/>
      <c r="CQ157" s="288"/>
      <c r="CR157" s="288"/>
      <c r="CS157" s="288"/>
      <c r="CT157" s="288"/>
      <c r="CU157" s="288"/>
      <c r="CV157" s="288"/>
      <c r="CW157" s="288"/>
      <c r="CX157" s="288"/>
      <c r="CY157" s="288"/>
      <c r="CZ157" s="288"/>
      <c r="DA157" s="288"/>
      <c r="DB157" s="288"/>
      <c r="DC157" s="288"/>
      <c r="DD157" s="288"/>
      <c r="DE157" s="288"/>
      <c r="DF157" s="288"/>
      <c r="DG157" s="288"/>
      <c r="DH157" s="288"/>
      <c r="DI157" s="288"/>
      <c r="DJ157" s="288"/>
      <c r="DK157" s="288"/>
      <c r="DL157" s="288"/>
      <c r="DM157" s="288"/>
      <c r="DN157" s="288"/>
      <c r="DO157" s="288"/>
      <c r="DP157" s="288"/>
      <c r="DQ157" s="288"/>
      <c r="DR157" s="288"/>
      <c r="DS157" s="288"/>
      <c r="DT157" s="288"/>
      <c r="DU157" s="288"/>
      <c r="DV157" s="288"/>
      <c r="DW157" s="288"/>
      <c r="DX157" s="288"/>
      <c r="DY157" s="288"/>
      <c r="DZ157" s="288"/>
      <c r="EA157" s="288"/>
      <c r="EB157" s="288"/>
      <c r="EC157" s="288"/>
      <c r="ED157" s="288"/>
      <c r="EE157" s="288"/>
      <c r="EF157" s="288"/>
      <c r="EG157" s="288"/>
      <c r="EH157" s="288"/>
      <c r="EI157" s="288"/>
      <c r="EJ157" s="288"/>
      <c r="EK157" s="288"/>
      <c r="EL157" s="288"/>
      <c r="EM157" s="288"/>
      <c r="EN157" s="288"/>
      <c r="EO157" s="288"/>
      <c r="EP157" s="288"/>
      <c r="EQ157" s="288"/>
      <c r="ER157" s="288"/>
      <c r="ES157" s="288"/>
      <c r="ET157" s="288"/>
      <c r="EU157" s="288"/>
      <c r="EV157" s="288"/>
      <c r="EW157" s="288"/>
      <c r="EX157" s="288"/>
      <c r="EY157" s="288"/>
      <c r="EZ157" s="288"/>
      <c r="FA157" s="288"/>
      <c r="FB157" s="288"/>
      <c r="FC157" s="288"/>
      <c r="FD157" s="288"/>
      <c r="FE157" s="288"/>
      <c r="FF157" s="288"/>
      <c r="FG157" s="288"/>
      <c r="FH157" s="288"/>
      <c r="FI157" s="288"/>
      <c r="FJ157" s="288"/>
      <c r="FK157" s="288"/>
      <c r="FL157" s="288"/>
      <c r="FM157" s="288"/>
      <c r="FN157" s="288"/>
      <c r="FO157" s="288"/>
      <c r="FP157" s="288"/>
      <c r="FQ157" s="288"/>
      <c r="FR157" s="288"/>
      <c r="FS157" s="288"/>
      <c r="FT157" s="288"/>
      <c r="FU157" s="288"/>
      <c r="FV157" s="288"/>
      <c r="FW157" s="288"/>
      <c r="FX157" s="288"/>
      <c r="FY157" s="288"/>
      <c r="FZ157" s="288"/>
      <c r="GA157" s="288"/>
      <c r="GB157" s="288"/>
      <c r="GC157" s="288"/>
      <c r="GD157" s="288"/>
      <c r="GE157" s="288"/>
      <c r="GF157" s="288"/>
      <c r="GG157" s="288"/>
      <c r="GH157" s="288"/>
      <c r="GI157" s="288"/>
      <c r="GJ157" s="288"/>
      <c r="GK157" s="288"/>
      <c r="GL157" s="288"/>
      <c r="GM157" s="288"/>
      <c r="GN157" s="288"/>
      <c r="GO157" s="288"/>
      <c r="GP157" s="288"/>
      <c r="GQ157" s="288"/>
      <c r="GR157" s="288"/>
      <c r="GS157" s="288"/>
      <c r="GT157" s="288"/>
      <c r="GU157" s="288"/>
      <c r="GV157" s="288"/>
      <c r="GW157" s="288"/>
      <c r="GX157" s="288"/>
      <c r="GY157" s="288"/>
      <c r="GZ157" s="288"/>
      <c r="HA157" s="288"/>
      <c r="HB157" s="288"/>
      <c r="HC157" s="288"/>
      <c r="HD157" s="288"/>
      <c r="HE157" s="288"/>
      <c r="HF157" s="288"/>
      <c r="HG157" s="288"/>
      <c r="HH157" s="288"/>
      <c r="HI157" s="288"/>
      <c r="HJ157" s="288"/>
      <c r="HK157" s="288"/>
      <c r="HL157" s="288"/>
      <c r="HM157" s="288"/>
      <c r="HN157" s="288"/>
      <c r="HO157" s="288"/>
      <c r="HP157" s="288"/>
      <c r="HQ157" s="288"/>
    </row>
    <row r="158" spans="1:225" ht="24" customHeight="1">
      <c r="A158" s="251" t="s">
        <v>4644</v>
      </c>
      <c r="B158" s="251" t="s">
        <v>2537</v>
      </c>
      <c r="C158" s="270" t="s">
        <v>4033</v>
      </c>
      <c r="D158" s="333">
        <v>1870</v>
      </c>
      <c r="E158" s="288"/>
      <c r="F158" s="288"/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288"/>
      <c r="AA158" s="288"/>
      <c r="AB158" s="288"/>
      <c r="AC158" s="288"/>
      <c r="AD158" s="288"/>
      <c r="AE158" s="288"/>
      <c r="AF158" s="288"/>
      <c r="AG158" s="288"/>
      <c r="AH158" s="288"/>
      <c r="AI158" s="288"/>
      <c r="AJ158" s="288"/>
      <c r="AK158" s="288"/>
      <c r="AL158" s="288"/>
      <c r="AM158" s="288"/>
      <c r="AN158" s="288"/>
      <c r="AO158" s="288"/>
      <c r="AP158" s="288"/>
      <c r="AQ158" s="288"/>
      <c r="AR158" s="288"/>
      <c r="AS158" s="288"/>
      <c r="AT158" s="288"/>
      <c r="AU158" s="288"/>
      <c r="AV158" s="288"/>
      <c r="AW158" s="288"/>
      <c r="AX158" s="288"/>
      <c r="AY158" s="288"/>
      <c r="AZ158" s="288"/>
      <c r="BA158" s="288"/>
      <c r="BB158" s="288"/>
      <c r="BC158" s="288"/>
      <c r="BD158" s="288"/>
      <c r="BE158" s="288"/>
      <c r="BF158" s="288"/>
      <c r="BG158" s="288"/>
      <c r="BH158" s="288"/>
      <c r="BI158" s="288"/>
      <c r="BJ158" s="288"/>
      <c r="BK158" s="288"/>
      <c r="BL158" s="288"/>
      <c r="BM158" s="288"/>
      <c r="BN158" s="288"/>
      <c r="BO158" s="288"/>
      <c r="BP158" s="288"/>
      <c r="BQ158" s="288"/>
      <c r="BR158" s="288"/>
      <c r="BS158" s="288"/>
      <c r="BT158" s="288"/>
      <c r="BU158" s="288"/>
      <c r="BV158" s="288"/>
      <c r="BW158" s="288"/>
      <c r="BX158" s="288"/>
      <c r="BY158" s="288"/>
      <c r="BZ158" s="288"/>
      <c r="CA158" s="288"/>
      <c r="CB158" s="288"/>
      <c r="CC158" s="288"/>
      <c r="CD158" s="288"/>
      <c r="CE158" s="288"/>
      <c r="CF158" s="288"/>
      <c r="CG158" s="288"/>
      <c r="CH158" s="288"/>
      <c r="CI158" s="288"/>
      <c r="CJ158" s="288"/>
      <c r="CK158" s="288"/>
      <c r="CL158" s="288"/>
      <c r="CM158" s="288"/>
      <c r="CN158" s="288"/>
      <c r="CO158" s="288"/>
      <c r="CP158" s="288"/>
      <c r="CQ158" s="288"/>
      <c r="CR158" s="288"/>
      <c r="CS158" s="288"/>
      <c r="CT158" s="288"/>
      <c r="CU158" s="288"/>
      <c r="CV158" s="288"/>
      <c r="CW158" s="288"/>
      <c r="CX158" s="288"/>
      <c r="CY158" s="288"/>
      <c r="CZ158" s="288"/>
      <c r="DA158" s="288"/>
      <c r="DB158" s="288"/>
      <c r="DC158" s="288"/>
      <c r="DD158" s="288"/>
      <c r="DE158" s="288"/>
      <c r="DF158" s="288"/>
      <c r="DG158" s="288"/>
      <c r="DH158" s="288"/>
      <c r="DI158" s="288"/>
      <c r="DJ158" s="288"/>
      <c r="DK158" s="288"/>
      <c r="DL158" s="288"/>
      <c r="DM158" s="288"/>
      <c r="DN158" s="288"/>
      <c r="DO158" s="288"/>
      <c r="DP158" s="288"/>
      <c r="DQ158" s="288"/>
      <c r="DR158" s="288"/>
      <c r="DS158" s="288"/>
      <c r="DT158" s="288"/>
      <c r="DU158" s="288"/>
      <c r="DV158" s="288"/>
      <c r="DW158" s="288"/>
      <c r="DX158" s="288"/>
      <c r="DY158" s="288"/>
      <c r="DZ158" s="288"/>
      <c r="EA158" s="288"/>
      <c r="EB158" s="288"/>
      <c r="EC158" s="288"/>
      <c r="ED158" s="288"/>
      <c r="EE158" s="288"/>
      <c r="EF158" s="288"/>
      <c r="EG158" s="288"/>
      <c r="EH158" s="288"/>
      <c r="EI158" s="288"/>
      <c r="EJ158" s="288"/>
      <c r="EK158" s="288"/>
      <c r="EL158" s="288"/>
      <c r="EM158" s="288"/>
      <c r="EN158" s="288"/>
      <c r="EO158" s="288"/>
      <c r="EP158" s="288"/>
      <c r="EQ158" s="288"/>
      <c r="ER158" s="288"/>
      <c r="ES158" s="288"/>
      <c r="ET158" s="288"/>
      <c r="EU158" s="288"/>
      <c r="EV158" s="288"/>
      <c r="EW158" s="288"/>
      <c r="EX158" s="288"/>
      <c r="EY158" s="288"/>
      <c r="EZ158" s="288"/>
      <c r="FA158" s="288"/>
      <c r="FB158" s="288"/>
      <c r="FC158" s="288"/>
      <c r="FD158" s="288"/>
      <c r="FE158" s="288"/>
      <c r="FF158" s="288"/>
      <c r="FG158" s="288"/>
      <c r="FH158" s="288"/>
      <c r="FI158" s="288"/>
      <c r="FJ158" s="288"/>
      <c r="FK158" s="288"/>
      <c r="FL158" s="288"/>
      <c r="FM158" s="288"/>
      <c r="FN158" s="288"/>
      <c r="FO158" s="288"/>
      <c r="FP158" s="288"/>
      <c r="FQ158" s="288"/>
      <c r="FR158" s="288"/>
      <c r="FS158" s="288"/>
      <c r="FT158" s="288"/>
      <c r="FU158" s="288"/>
      <c r="FV158" s="288"/>
      <c r="FW158" s="288"/>
      <c r="FX158" s="288"/>
      <c r="FY158" s="288"/>
      <c r="FZ158" s="288"/>
      <c r="GA158" s="288"/>
      <c r="GB158" s="288"/>
      <c r="GC158" s="288"/>
      <c r="GD158" s="288"/>
      <c r="GE158" s="288"/>
      <c r="GF158" s="288"/>
      <c r="GG158" s="288"/>
      <c r="GH158" s="288"/>
      <c r="GI158" s="288"/>
      <c r="GJ158" s="288"/>
      <c r="GK158" s="288"/>
      <c r="GL158" s="288"/>
      <c r="GM158" s="288"/>
      <c r="GN158" s="288"/>
      <c r="GO158" s="288"/>
      <c r="GP158" s="288"/>
      <c r="GQ158" s="288"/>
      <c r="GR158" s="288"/>
      <c r="GS158" s="288"/>
      <c r="GT158" s="288"/>
      <c r="GU158" s="288"/>
      <c r="GV158" s="288"/>
      <c r="GW158" s="288"/>
      <c r="GX158" s="288"/>
      <c r="GY158" s="288"/>
      <c r="GZ158" s="288"/>
      <c r="HA158" s="288"/>
      <c r="HB158" s="288"/>
      <c r="HC158" s="288"/>
      <c r="HD158" s="288"/>
      <c r="HE158" s="288"/>
      <c r="HF158" s="288"/>
      <c r="HG158" s="288"/>
      <c r="HH158" s="288"/>
      <c r="HI158" s="288"/>
      <c r="HJ158" s="288"/>
      <c r="HK158" s="288"/>
      <c r="HL158" s="288"/>
      <c r="HM158" s="288"/>
      <c r="HN158" s="288"/>
      <c r="HO158" s="288"/>
      <c r="HP158" s="288"/>
      <c r="HQ158" s="288"/>
    </row>
    <row r="159" spans="1:225" ht="24" customHeight="1">
      <c r="A159" s="251" t="s">
        <v>4645</v>
      </c>
      <c r="B159" s="251" t="s">
        <v>2806</v>
      </c>
      <c r="C159" s="270" t="s">
        <v>2803</v>
      </c>
      <c r="D159" s="333">
        <v>1210</v>
      </c>
      <c r="E159" s="288"/>
      <c r="F159" s="288"/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288"/>
      <c r="AA159" s="288"/>
      <c r="AB159" s="288"/>
      <c r="AC159" s="288"/>
      <c r="AD159" s="288"/>
      <c r="AE159" s="288"/>
      <c r="AF159" s="288"/>
      <c r="AG159" s="288"/>
      <c r="AH159" s="288"/>
      <c r="AI159" s="288"/>
      <c r="AJ159" s="288"/>
      <c r="AK159" s="288"/>
      <c r="AL159" s="288"/>
      <c r="AM159" s="288"/>
      <c r="AN159" s="288"/>
      <c r="AO159" s="288"/>
      <c r="AP159" s="288"/>
      <c r="AQ159" s="288"/>
      <c r="AR159" s="288"/>
      <c r="AS159" s="288"/>
      <c r="AT159" s="288"/>
      <c r="AU159" s="288"/>
      <c r="AV159" s="288"/>
      <c r="AW159" s="288"/>
      <c r="AX159" s="288"/>
      <c r="AY159" s="288"/>
      <c r="AZ159" s="288"/>
      <c r="BA159" s="288"/>
      <c r="BB159" s="288"/>
      <c r="BC159" s="288"/>
      <c r="BD159" s="288"/>
      <c r="BE159" s="288"/>
      <c r="BF159" s="288"/>
      <c r="BG159" s="288"/>
      <c r="BH159" s="288"/>
      <c r="BI159" s="288"/>
      <c r="BJ159" s="288"/>
      <c r="BK159" s="288"/>
      <c r="BL159" s="288"/>
      <c r="BM159" s="288"/>
      <c r="BN159" s="288"/>
      <c r="BO159" s="288"/>
      <c r="BP159" s="288"/>
      <c r="BQ159" s="288"/>
      <c r="BR159" s="288"/>
      <c r="BS159" s="288"/>
      <c r="BT159" s="288"/>
      <c r="BU159" s="288"/>
      <c r="BV159" s="288"/>
      <c r="BW159" s="288"/>
      <c r="BX159" s="288"/>
      <c r="BY159" s="288"/>
      <c r="BZ159" s="288"/>
      <c r="CA159" s="288"/>
      <c r="CB159" s="288"/>
      <c r="CC159" s="288"/>
      <c r="CD159" s="288"/>
      <c r="CE159" s="288"/>
      <c r="CF159" s="288"/>
      <c r="CG159" s="288"/>
      <c r="CH159" s="288"/>
      <c r="CI159" s="288"/>
      <c r="CJ159" s="288"/>
      <c r="CK159" s="288"/>
      <c r="CL159" s="288"/>
      <c r="CM159" s="288"/>
      <c r="CN159" s="288"/>
      <c r="CO159" s="288"/>
      <c r="CP159" s="288"/>
      <c r="CQ159" s="288"/>
      <c r="CR159" s="288"/>
      <c r="CS159" s="288"/>
      <c r="CT159" s="288"/>
      <c r="CU159" s="288"/>
      <c r="CV159" s="288"/>
      <c r="CW159" s="288"/>
      <c r="CX159" s="288"/>
      <c r="CY159" s="288"/>
      <c r="CZ159" s="288"/>
      <c r="DA159" s="288"/>
      <c r="DB159" s="288"/>
      <c r="DC159" s="288"/>
      <c r="DD159" s="288"/>
      <c r="DE159" s="288"/>
      <c r="DF159" s="288"/>
      <c r="DG159" s="288"/>
      <c r="DH159" s="288"/>
      <c r="DI159" s="288"/>
      <c r="DJ159" s="288"/>
      <c r="DK159" s="288"/>
      <c r="DL159" s="288"/>
      <c r="DM159" s="288"/>
      <c r="DN159" s="288"/>
      <c r="DO159" s="288"/>
      <c r="DP159" s="288"/>
      <c r="DQ159" s="288"/>
      <c r="DR159" s="288"/>
      <c r="DS159" s="288"/>
      <c r="DT159" s="288"/>
      <c r="DU159" s="288"/>
      <c r="DV159" s="288"/>
      <c r="DW159" s="288"/>
      <c r="DX159" s="288"/>
      <c r="DY159" s="288"/>
      <c r="DZ159" s="288"/>
      <c r="EA159" s="288"/>
      <c r="EB159" s="288"/>
      <c r="EC159" s="288"/>
      <c r="ED159" s="288"/>
      <c r="EE159" s="288"/>
      <c r="EF159" s="288"/>
      <c r="EG159" s="288"/>
      <c r="EH159" s="288"/>
      <c r="EI159" s="288"/>
      <c r="EJ159" s="288"/>
      <c r="EK159" s="288"/>
      <c r="EL159" s="288"/>
      <c r="EM159" s="288"/>
      <c r="EN159" s="288"/>
      <c r="EO159" s="288"/>
      <c r="EP159" s="288"/>
      <c r="EQ159" s="288"/>
      <c r="ER159" s="288"/>
      <c r="ES159" s="288"/>
      <c r="ET159" s="288"/>
      <c r="EU159" s="288"/>
      <c r="EV159" s="288"/>
      <c r="EW159" s="288"/>
      <c r="EX159" s="288"/>
      <c r="EY159" s="288"/>
      <c r="EZ159" s="288"/>
      <c r="FA159" s="288"/>
      <c r="FB159" s="288"/>
      <c r="FC159" s="288"/>
      <c r="FD159" s="288"/>
      <c r="FE159" s="288"/>
      <c r="FF159" s="288"/>
      <c r="FG159" s="288"/>
      <c r="FH159" s="288"/>
      <c r="FI159" s="288"/>
      <c r="FJ159" s="288"/>
      <c r="FK159" s="288"/>
      <c r="FL159" s="288"/>
      <c r="FM159" s="288"/>
      <c r="FN159" s="288"/>
      <c r="FO159" s="288"/>
      <c r="FP159" s="288"/>
      <c r="FQ159" s="288"/>
      <c r="FR159" s="288"/>
      <c r="FS159" s="288"/>
      <c r="FT159" s="288"/>
      <c r="FU159" s="288"/>
      <c r="FV159" s="288"/>
      <c r="FW159" s="288"/>
      <c r="FX159" s="288"/>
      <c r="FY159" s="288"/>
      <c r="FZ159" s="288"/>
      <c r="GA159" s="288"/>
      <c r="GB159" s="288"/>
      <c r="GC159" s="288"/>
      <c r="GD159" s="288"/>
      <c r="GE159" s="288"/>
      <c r="GF159" s="288"/>
      <c r="GG159" s="288"/>
      <c r="GH159" s="288"/>
      <c r="GI159" s="288"/>
      <c r="GJ159" s="288"/>
      <c r="GK159" s="288"/>
      <c r="GL159" s="288"/>
      <c r="GM159" s="288"/>
      <c r="GN159" s="288"/>
      <c r="GO159" s="288"/>
      <c r="GP159" s="288"/>
      <c r="GQ159" s="288"/>
      <c r="GR159" s="288"/>
      <c r="GS159" s="288"/>
      <c r="GT159" s="288"/>
      <c r="GU159" s="288"/>
      <c r="GV159" s="288"/>
      <c r="GW159" s="288"/>
      <c r="GX159" s="288"/>
      <c r="GY159" s="288"/>
      <c r="GZ159" s="288"/>
      <c r="HA159" s="288"/>
      <c r="HB159" s="288"/>
      <c r="HC159" s="288"/>
      <c r="HD159" s="288"/>
      <c r="HE159" s="288"/>
      <c r="HF159" s="288"/>
      <c r="HG159" s="288"/>
      <c r="HH159" s="288"/>
      <c r="HI159" s="288"/>
      <c r="HJ159" s="288"/>
      <c r="HK159" s="288"/>
      <c r="HL159" s="288"/>
      <c r="HM159" s="288"/>
      <c r="HN159" s="288"/>
      <c r="HO159" s="288"/>
      <c r="HP159" s="288"/>
      <c r="HQ159" s="288"/>
    </row>
    <row r="160" spans="1:225" ht="24" customHeight="1">
      <c r="A160" s="251" t="s">
        <v>4646</v>
      </c>
      <c r="B160" s="251" t="s">
        <v>2807</v>
      </c>
      <c r="C160" s="270" t="s">
        <v>2825</v>
      </c>
      <c r="D160" s="333">
        <v>1210</v>
      </c>
      <c r="E160" s="288"/>
      <c r="F160" s="288"/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288"/>
      <c r="AA160" s="288"/>
      <c r="AB160" s="288"/>
      <c r="AC160" s="288"/>
      <c r="AD160" s="288"/>
      <c r="AE160" s="288"/>
      <c r="AF160" s="288"/>
      <c r="AG160" s="288"/>
      <c r="AH160" s="288"/>
      <c r="AI160" s="288"/>
      <c r="AJ160" s="288"/>
      <c r="AK160" s="288"/>
      <c r="AL160" s="288"/>
      <c r="AM160" s="288"/>
      <c r="AN160" s="288"/>
      <c r="AO160" s="288"/>
      <c r="AP160" s="288"/>
      <c r="AQ160" s="288"/>
      <c r="AR160" s="288"/>
      <c r="AS160" s="288"/>
      <c r="AT160" s="288"/>
      <c r="AU160" s="288"/>
      <c r="AV160" s="288"/>
      <c r="AW160" s="288"/>
      <c r="AX160" s="288"/>
      <c r="AY160" s="288"/>
      <c r="AZ160" s="288"/>
      <c r="BA160" s="288"/>
      <c r="BB160" s="288"/>
      <c r="BC160" s="288"/>
      <c r="BD160" s="288"/>
      <c r="BE160" s="288"/>
      <c r="BF160" s="288"/>
      <c r="BG160" s="288"/>
      <c r="BH160" s="288"/>
      <c r="BI160" s="288"/>
      <c r="BJ160" s="288"/>
      <c r="BK160" s="288"/>
      <c r="BL160" s="288"/>
      <c r="BM160" s="288"/>
      <c r="BN160" s="288"/>
      <c r="BO160" s="288"/>
      <c r="BP160" s="288"/>
      <c r="BQ160" s="288"/>
      <c r="BR160" s="288"/>
      <c r="BS160" s="288"/>
      <c r="BT160" s="288"/>
      <c r="BU160" s="288"/>
      <c r="BV160" s="288"/>
      <c r="BW160" s="288"/>
      <c r="BX160" s="288"/>
      <c r="BY160" s="288"/>
      <c r="BZ160" s="288"/>
      <c r="CA160" s="288"/>
      <c r="CB160" s="288"/>
      <c r="CC160" s="288"/>
      <c r="CD160" s="288"/>
      <c r="CE160" s="288"/>
      <c r="CF160" s="288"/>
      <c r="CG160" s="288"/>
      <c r="CH160" s="288"/>
      <c r="CI160" s="288"/>
      <c r="CJ160" s="288"/>
      <c r="CK160" s="288"/>
      <c r="CL160" s="288"/>
      <c r="CM160" s="288"/>
      <c r="CN160" s="288"/>
      <c r="CO160" s="288"/>
      <c r="CP160" s="288"/>
      <c r="CQ160" s="288"/>
      <c r="CR160" s="288"/>
      <c r="CS160" s="288"/>
      <c r="CT160" s="288"/>
      <c r="CU160" s="288"/>
      <c r="CV160" s="288"/>
      <c r="CW160" s="288"/>
      <c r="CX160" s="288"/>
      <c r="CY160" s="288"/>
      <c r="CZ160" s="288"/>
      <c r="DA160" s="288"/>
      <c r="DB160" s="288"/>
      <c r="DC160" s="288"/>
      <c r="DD160" s="288"/>
      <c r="DE160" s="288"/>
      <c r="DF160" s="288"/>
      <c r="DG160" s="288"/>
      <c r="DH160" s="288"/>
      <c r="DI160" s="288"/>
      <c r="DJ160" s="288"/>
      <c r="DK160" s="288"/>
      <c r="DL160" s="288"/>
      <c r="DM160" s="288"/>
      <c r="DN160" s="288"/>
      <c r="DO160" s="288"/>
      <c r="DP160" s="288"/>
      <c r="DQ160" s="288"/>
      <c r="DR160" s="288"/>
      <c r="DS160" s="288"/>
      <c r="DT160" s="288"/>
      <c r="DU160" s="288"/>
      <c r="DV160" s="288"/>
      <c r="DW160" s="288"/>
      <c r="DX160" s="288"/>
      <c r="DY160" s="288"/>
      <c r="DZ160" s="288"/>
      <c r="EA160" s="288"/>
      <c r="EB160" s="288"/>
      <c r="EC160" s="288"/>
      <c r="ED160" s="288"/>
      <c r="EE160" s="288"/>
      <c r="EF160" s="288"/>
      <c r="EG160" s="288"/>
      <c r="EH160" s="288"/>
      <c r="EI160" s="288"/>
      <c r="EJ160" s="288"/>
      <c r="EK160" s="288"/>
      <c r="EL160" s="288"/>
      <c r="EM160" s="288"/>
      <c r="EN160" s="288"/>
      <c r="EO160" s="288"/>
      <c r="EP160" s="288"/>
      <c r="EQ160" s="288"/>
      <c r="ER160" s="288"/>
      <c r="ES160" s="288"/>
      <c r="ET160" s="288"/>
      <c r="EU160" s="288"/>
      <c r="EV160" s="288"/>
      <c r="EW160" s="288"/>
      <c r="EX160" s="288"/>
      <c r="EY160" s="288"/>
      <c r="EZ160" s="288"/>
      <c r="FA160" s="288"/>
      <c r="FB160" s="288"/>
      <c r="FC160" s="288"/>
      <c r="FD160" s="288"/>
      <c r="FE160" s="288"/>
      <c r="FF160" s="288"/>
      <c r="FG160" s="288"/>
      <c r="FH160" s="288"/>
      <c r="FI160" s="288"/>
      <c r="FJ160" s="288"/>
      <c r="FK160" s="288"/>
      <c r="FL160" s="288"/>
      <c r="FM160" s="288"/>
      <c r="FN160" s="288"/>
      <c r="FO160" s="288"/>
      <c r="FP160" s="288"/>
      <c r="FQ160" s="288"/>
      <c r="FR160" s="288"/>
      <c r="FS160" s="288"/>
      <c r="FT160" s="288"/>
      <c r="FU160" s="288"/>
      <c r="FV160" s="288"/>
      <c r="FW160" s="288"/>
      <c r="FX160" s="288"/>
      <c r="FY160" s="288"/>
      <c r="FZ160" s="288"/>
      <c r="GA160" s="288"/>
      <c r="GB160" s="288"/>
      <c r="GC160" s="288"/>
      <c r="GD160" s="288"/>
      <c r="GE160" s="288"/>
      <c r="GF160" s="288"/>
      <c r="GG160" s="288"/>
      <c r="GH160" s="288"/>
      <c r="GI160" s="288"/>
      <c r="GJ160" s="288"/>
      <c r="GK160" s="288"/>
      <c r="GL160" s="288"/>
      <c r="GM160" s="288"/>
      <c r="GN160" s="288"/>
      <c r="GO160" s="288"/>
      <c r="GP160" s="288"/>
      <c r="GQ160" s="288"/>
      <c r="GR160" s="288"/>
      <c r="GS160" s="288"/>
      <c r="GT160" s="288"/>
      <c r="GU160" s="288"/>
      <c r="GV160" s="288"/>
      <c r="GW160" s="288"/>
      <c r="GX160" s="288"/>
      <c r="GY160" s="288"/>
      <c r="GZ160" s="288"/>
      <c r="HA160" s="288"/>
      <c r="HB160" s="288"/>
      <c r="HC160" s="288"/>
      <c r="HD160" s="288"/>
      <c r="HE160" s="288"/>
      <c r="HF160" s="288"/>
      <c r="HG160" s="288"/>
      <c r="HH160" s="288"/>
      <c r="HI160" s="288"/>
      <c r="HJ160" s="288"/>
      <c r="HK160" s="288"/>
      <c r="HL160" s="288"/>
      <c r="HM160" s="288"/>
      <c r="HN160" s="288"/>
      <c r="HO160" s="288"/>
      <c r="HP160" s="288"/>
      <c r="HQ160" s="288"/>
    </row>
    <row r="161" spans="1:225" ht="24" customHeight="1">
      <c r="A161" s="251" t="s">
        <v>4647</v>
      </c>
      <c r="B161" s="251" t="s">
        <v>2808</v>
      </c>
      <c r="C161" s="270" t="s">
        <v>2804</v>
      </c>
      <c r="D161" s="333">
        <v>990</v>
      </c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288"/>
      <c r="BO161" s="288"/>
      <c r="BP161" s="288"/>
      <c r="BQ161" s="288"/>
      <c r="BR161" s="288"/>
      <c r="BS161" s="288"/>
      <c r="BT161" s="288"/>
      <c r="BU161" s="288"/>
      <c r="BV161" s="288"/>
      <c r="BW161" s="288"/>
      <c r="BX161" s="288"/>
      <c r="BY161" s="288"/>
      <c r="BZ161" s="288"/>
      <c r="CA161" s="288"/>
      <c r="CB161" s="288"/>
      <c r="CC161" s="288"/>
      <c r="CD161" s="288"/>
      <c r="CE161" s="288"/>
      <c r="CF161" s="288"/>
      <c r="CG161" s="288"/>
      <c r="CH161" s="288"/>
      <c r="CI161" s="288"/>
      <c r="CJ161" s="288"/>
      <c r="CK161" s="288"/>
      <c r="CL161" s="288"/>
      <c r="CM161" s="288"/>
      <c r="CN161" s="288"/>
      <c r="CO161" s="288"/>
      <c r="CP161" s="288"/>
      <c r="CQ161" s="288"/>
      <c r="CR161" s="288"/>
      <c r="CS161" s="288"/>
      <c r="CT161" s="288"/>
      <c r="CU161" s="288"/>
      <c r="CV161" s="288"/>
      <c r="CW161" s="288"/>
      <c r="CX161" s="288"/>
      <c r="CY161" s="288"/>
      <c r="CZ161" s="288"/>
      <c r="DA161" s="288"/>
      <c r="DB161" s="288"/>
      <c r="DC161" s="288"/>
      <c r="DD161" s="288"/>
      <c r="DE161" s="288"/>
      <c r="DF161" s="288"/>
      <c r="DG161" s="288"/>
      <c r="DH161" s="288"/>
      <c r="DI161" s="288"/>
      <c r="DJ161" s="288"/>
      <c r="DK161" s="288"/>
      <c r="DL161" s="288"/>
      <c r="DM161" s="288"/>
      <c r="DN161" s="288"/>
      <c r="DO161" s="288"/>
      <c r="DP161" s="288"/>
      <c r="DQ161" s="288"/>
      <c r="DR161" s="288"/>
      <c r="DS161" s="288"/>
      <c r="DT161" s="288"/>
      <c r="DU161" s="288"/>
      <c r="DV161" s="288"/>
      <c r="DW161" s="288"/>
      <c r="DX161" s="288"/>
      <c r="DY161" s="288"/>
      <c r="DZ161" s="288"/>
      <c r="EA161" s="288"/>
      <c r="EB161" s="288"/>
      <c r="EC161" s="288"/>
      <c r="ED161" s="288"/>
      <c r="EE161" s="288"/>
      <c r="EF161" s="288"/>
      <c r="EG161" s="288"/>
      <c r="EH161" s="288"/>
      <c r="EI161" s="288"/>
      <c r="EJ161" s="288"/>
      <c r="EK161" s="288"/>
      <c r="EL161" s="288"/>
      <c r="EM161" s="288"/>
      <c r="EN161" s="288"/>
      <c r="EO161" s="288"/>
      <c r="EP161" s="288"/>
      <c r="EQ161" s="288"/>
      <c r="ER161" s="288"/>
      <c r="ES161" s="288"/>
      <c r="ET161" s="288"/>
      <c r="EU161" s="288"/>
      <c r="EV161" s="288"/>
      <c r="EW161" s="288"/>
      <c r="EX161" s="288"/>
      <c r="EY161" s="288"/>
      <c r="EZ161" s="288"/>
      <c r="FA161" s="288"/>
      <c r="FB161" s="288"/>
      <c r="FC161" s="288"/>
      <c r="FD161" s="288"/>
      <c r="FE161" s="288"/>
      <c r="FF161" s="288"/>
      <c r="FG161" s="288"/>
      <c r="FH161" s="288"/>
      <c r="FI161" s="288"/>
      <c r="FJ161" s="288"/>
      <c r="FK161" s="288"/>
      <c r="FL161" s="288"/>
      <c r="FM161" s="288"/>
      <c r="FN161" s="288"/>
      <c r="FO161" s="288"/>
      <c r="FP161" s="288"/>
      <c r="FQ161" s="288"/>
      <c r="FR161" s="288"/>
      <c r="FS161" s="288"/>
      <c r="FT161" s="288"/>
      <c r="FU161" s="288"/>
      <c r="FV161" s="288"/>
      <c r="FW161" s="288"/>
      <c r="FX161" s="288"/>
      <c r="FY161" s="288"/>
      <c r="FZ161" s="288"/>
      <c r="GA161" s="288"/>
      <c r="GB161" s="288"/>
      <c r="GC161" s="288"/>
      <c r="GD161" s="288"/>
      <c r="GE161" s="288"/>
      <c r="GF161" s="288"/>
      <c r="GG161" s="288"/>
      <c r="GH161" s="288"/>
      <c r="GI161" s="288"/>
      <c r="GJ161" s="288"/>
      <c r="GK161" s="288"/>
      <c r="GL161" s="288"/>
      <c r="GM161" s="288"/>
      <c r="GN161" s="288"/>
      <c r="GO161" s="288"/>
      <c r="GP161" s="288"/>
      <c r="GQ161" s="288"/>
      <c r="GR161" s="288"/>
      <c r="GS161" s="288"/>
      <c r="GT161" s="288"/>
      <c r="GU161" s="288"/>
      <c r="GV161" s="288"/>
      <c r="GW161" s="288"/>
      <c r="GX161" s="288"/>
      <c r="GY161" s="288"/>
      <c r="GZ161" s="288"/>
      <c r="HA161" s="288"/>
      <c r="HB161" s="288"/>
      <c r="HC161" s="288"/>
      <c r="HD161" s="288"/>
      <c r="HE161" s="288"/>
      <c r="HF161" s="288"/>
      <c r="HG161" s="288"/>
      <c r="HH161" s="288"/>
      <c r="HI161" s="288"/>
      <c r="HJ161" s="288"/>
      <c r="HK161" s="288"/>
      <c r="HL161" s="288"/>
      <c r="HM161" s="288"/>
      <c r="HN161" s="288"/>
      <c r="HO161" s="288"/>
      <c r="HP161" s="288"/>
      <c r="HQ161" s="288"/>
    </row>
    <row r="162" spans="1:225" ht="24.75" customHeight="1">
      <c r="A162" s="251" t="s">
        <v>4648</v>
      </c>
      <c r="B162" s="251" t="s">
        <v>2809</v>
      </c>
      <c r="C162" s="270" t="s">
        <v>2805</v>
      </c>
      <c r="D162" s="333">
        <v>990</v>
      </c>
      <c r="E162" s="288"/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  <c r="AK162" s="288"/>
      <c r="AL162" s="288"/>
      <c r="AM162" s="288"/>
      <c r="AN162" s="288"/>
      <c r="AO162" s="288"/>
      <c r="AP162" s="288"/>
      <c r="AQ162" s="288"/>
      <c r="AR162" s="288"/>
      <c r="AS162" s="288"/>
      <c r="AT162" s="288"/>
      <c r="AU162" s="288"/>
      <c r="AV162" s="288"/>
      <c r="AW162" s="288"/>
      <c r="AX162" s="288"/>
      <c r="AY162" s="288"/>
      <c r="AZ162" s="288"/>
      <c r="BA162" s="288"/>
      <c r="BB162" s="288"/>
      <c r="BC162" s="288"/>
      <c r="BD162" s="288"/>
      <c r="BE162" s="288"/>
      <c r="BF162" s="288"/>
      <c r="BG162" s="288"/>
      <c r="BH162" s="288"/>
      <c r="BI162" s="288"/>
      <c r="BJ162" s="288"/>
      <c r="BK162" s="288"/>
      <c r="BL162" s="288"/>
      <c r="BM162" s="288"/>
      <c r="BN162" s="288"/>
      <c r="BO162" s="288"/>
      <c r="BP162" s="288"/>
      <c r="BQ162" s="288"/>
      <c r="BR162" s="288"/>
      <c r="BS162" s="288"/>
      <c r="BT162" s="288"/>
      <c r="BU162" s="288"/>
      <c r="BV162" s="288"/>
      <c r="BW162" s="288"/>
      <c r="BX162" s="288"/>
      <c r="BY162" s="288"/>
      <c r="BZ162" s="288"/>
      <c r="CA162" s="288"/>
      <c r="CB162" s="288"/>
      <c r="CC162" s="288"/>
      <c r="CD162" s="288"/>
      <c r="CE162" s="288"/>
      <c r="CF162" s="288"/>
      <c r="CG162" s="288"/>
      <c r="CH162" s="288"/>
      <c r="CI162" s="288"/>
      <c r="CJ162" s="288"/>
      <c r="CK162" s="288"/>
      <c r="CL162" s="288"/>
      <c r="CM162" s="288"/>
      <c r="CN162" s="288"/>
      <c r="CO162" s="288"/>
      <c r="CP162" s="288"/>
      <c r="CQ162" s="288"/>
      <c r="CR162" s="288"/>
      <c r="CS162" s="288"/>
      <c r="CT162" s="288"/>
      <c r="CU162" s="288"/>
      <c r="CV162" s="288"/>
      <c r="CW162" s="288"/>
      <c r="CX162" s="288"/>
      <c r="CY162" s="288"/>
      <c r="CZ162" s="288"/>
      <c r="DA162" s="288"/>
      <c r="DB162" s="288"/>
      <c r="DC162" s="288"/>
      <c r="DD162" s="288"/>
      <c r="DE162" s="288"/>
      <c r="DF162" s="288"/>
      <c r="DG162" s="288"/>
      <c r="DH162" s="288"/>
      <c r="DI162" s="288"/>
      <c r="DJ162" s="288"/>
      <c r="DK162" s="288"/>
      <c r="DL162" s="288"/>
      <c r="DM162" s="288"/>
      <c r="DN162" s="288"/>
      <c r="DO162" s="288"/>
      <c r="DP162" s="288"/>
      <c r="DQ162" s="288"/>
      <c r="DR162" s="288"/>
      <c r="DS162" s="288"/>
      <c r="DT162" s="288"/>
      <c r="DU162" s="288"/>
      <c r="DV162" s="288"/>
      <c r="DW162" s="288"/>
      <c r="DX162" s="288"/>
      <c r="DY162" s="288"/>
      <c r="DZ162" s="288"/>
      <c r="EA162" s="288"/>
      <c r="EB162" s="288"/>
      <c r="EC162" s="288"/>
      <c r="ED162" s="288"/>
      <c r="EE162" s="288"/>
      <c r="EF162" s="288"/>
      <c r="EG162" s="288"/>
      <c r="EH162" s="288"/>
      <c r="EI162" s="288"/>
      <c r="EJ162" s="288"/>
      <c r="EK162" s="288"/>
      <c r="EL162" s="288"/>
      <c r="EM162" s="288"/>
      <c r="EN162" s="288"/>
      <c r="EO162" s="288"/>
      <c r="EP162" s="288"/>
      <c r="EQ162" s="288"/>
      <c r="ER162" s="288"/>
      <c r="ES162" s="288"/>
      <c r="ET162" s="288"/>
      <c r="EU162" s="288"/>
      <c r="EV162" s="288"/>
      <c r="EW162" s="288"/>
      <c r="EX162" s="288"/>
      <c r="EY162" s="288"/>
      <c r="EZ162" s="288"/>
      <c r="FA162" s="288"/>
      <c r="FB162" s="288"/>
      <c r="FC162" s="288"/>
      <c r="FD162" s="288"/>
      <c r="FE162" s="288"/>
      <c r="FF162" s="288"/>
      <c r="FG162" s="288"/>
      <c r="FH162" s="288"/>
      <c r="FI162" s="288"/>
      <c r="FJ162" s="288"/>
      <c r="FK162" s="288"/>
      <c r="FL162" s="288"/>
      <c r="FM162" s="288"/>
      <c r="FN162" s="288"/>
      <c r="FO162" s="288"/>
      <c r="FP162" s="288"/>
      <c r="FQ162" s="288"/>
      <c r="FR162" s="288"/>
      <c r="FS162" s="288"/>
      <c r="FT162" s="288"/>
      <c r="FU162" s="288"/>
      <c r="FV162" s="288"/>
      <c r="FW162" s="288"/>
      <c r="FX162" s="288"/>
      <c r="FY162" s="288"/>
      <c r="FZ162" s="288"/>
      <c r="GA162" s="288"/>
      <c r="GB162" s="288"/>
      <c r="GC162" s="288"/>
      <c r="GD162" s="288"/>
      <c r="GE162" s="288"/>
      <c r="GF162" s="288"/>
      <c r="GG162" s="288"/>
      <c r="GH162" s="288"/>
      <c r="GI162" s="288"/>
      <c r="GJ162" s="288"/>
      <c r="GK162" s="288"/>
      <c r="GL162" s="288"/>
      <c r="GM162" s="288"/>
      <c r="GN162" s="288"/>
      <c r="GO162" s="288"/>
      <c r="GP162" s="288"/>
      <c r="GQ162" s="288"/>
      <c r="GR162" s="288"/>
      <c r="GS162" s="288"/>
      <c r="GT162" s="288"/>
      <c r="GU162" s="288"/>
      <c r="GV162" s="288"/>
      <c r="GW162" s="288"/>
      <c r="GX162" s="288"/>
      <c r="GY162" s="288"/>
      <c r="GZ162" s="288"/>
      <c r="HA162" s="288"/>
      <c r="HB162" s="288"/>
      <c r="HC162" s="288"/>
      <c r="HD162" s="288"/>
      <c r="HE162" s="288"/>
      <c r="HF162" s="288"/>
      <c r="HG162" s="288"/>
      <c r="HH162" s="288"/>
      <c r="HI162" s="288"/>
      <c r="HJ162" s="288"/>
      <c r="HK162" s="288"/>
      <c r="HL162" s="288"/>
      <c r="HM162" s="288"/>
      <c r="HN162" s="288"/>
      <c r="HO162" s="288"/>
      <c r="HP162" s="288"/>
      <c r="HQ162" s="288"/>
    </row>
    <row r="163" spans="1:225" ht="13.5" customHeight="1">
      <c r="A163" s="251" t="s">
        <v>5996</v>
      </c>
      <c r="B163" s="251" t="s">
        <v>2856</v>
      </c>
      <c r="C163" s="245" t="s">
        <v>2074</v>
      </c>
      <c r="D163" s="333">
        <v>1210</v>
      </c>
      <c r="E163" s="288"/>
      <c r="F163" s="288"/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  <c r="AK163" s="288"/>
      <c r="AL163" s="288"/>
      <c r="AM163" s="288"/>
      <c r="AN163" s="288"/>
      <c r="AO163" s="288"/>
      <c r="AP163" s="288"/>
      <c r="AQ163" s="288"/>
      <c r="AR163" s="288"/>
      <c r="AS163" s="288"/>
      <c r="AT163" s="288"/>
      <c r="AU163" s="288"/>
      <c r="AV163" s="288"/>
      <c r="AW163" s="288"/>
      <c r="AX163" s="288"/>
      <c r="AY163" s="288"/>
      <c r="AZ163" s="288"/>
      <c r="BA163" s="288"/>
      <c r="BB163" s="288"/>
      <c r="BC163" s="288"/>
      <c r="BD163" s="288"/>
      <c r="BE163" s="288"/>
      <c r="BF163" s="288"/>
      <c r="BG163" s="288"/>
      <c r="BH163" s="288"/>
      <c r="BI163" s="288"/>
      <c r="BJ163" s="288"/>
      <c r="BK163" s="288"/>
      <c r="BL163" s="288"/>
      <c r="BM163" s="288"/>
      <c r="BN163" s="288"/>
      <c r="BO163" s="288"/>
      <c r="BP163" s="288"/>
      <c r="BQ163" s="288"/>
      <c r="BR163" s="288"/>
      <c r="BS163" s="288"/>
      <c r="BT163" s="288"/>
      <c r="BU163" s="288"/>
      <c r="BV163" s="288"/>
      <c r="BW163" s="288"/>
      <c r="BX163" s="288"/>
      <c r="BY163" s="288"/>
      <c r="BZ163" s="288"/>
      <c r="CA163" s="288"/>
      <c r="CB163" s="288"/>
      <c r="CC163" s="288"/>
      <c r="CD163" s="288"/>
      <c r="CE163" s="288"/>
      <c r="CF163" s="288"/>
      <c r="CG163" s="288"/>
      <c r="CH163" s="288"/>
      <c r="CI163" s="288"/>
      <c r="CJ163" s="288"/>
      <c r="CK163" s="288"/>
      <c r="CL163" s="288"/>
      <c r="CM163" s="288"/>
      <c r="CN163" s="288"/>
      <c r="CO163" s="288"/>
      <c r="CP163" s="288"/>
      <c r="CQ163" s="288"/>
      <c r="CR163" s="288"/>
      <c r="CS163" s="288"/>
      <c r="CT163" s="288"/>
      <c r="CU163" s="288"/>
      <c r="CV163" s="288"/>
      <c r="CW163" s="288"/>
      <c r="CX163" s="288"/>
      <c r="CY163" s="288"/>
      <c r="CZ163" s="288"/>
      <c r="DA163" s="288"/>
      <c r="DB163" s="288"/>
      <c r="DC163" s="288"/>
      <c r="DD163" s="288"/>
      <c r="DE163" s="288"/>
      <c r="DF163" s="288"/>
      <c r="DG163" s="288"/>
      <c r="DH163" s="288"/>
      <c r="DI163" s="288"/>
      <c r="DJ163" s="288"/>
      <c r="DK163" s="288"/>
      <c r="DL163" s="288"/>
      <c r="DM163" s="288"/>
      <c r="DN163" s="288"/>
      <c r="DO163" s="288"/>
      <c r="DP163" s="288"/>
      <c r="DQ163" s="288"/>
      <c r="DR163" s="288"/>
      <c r="DS163" s="288"/>
      <c r="DT163" s="288"/>
      <c r="DU163" s="288"/>
      <c r="DV163" s="288"/>
      <c r="DW163" s="288"/>
      <c r="DX163" s="288"/>
      <c r="DY163" s="288"/>
      <c r="DZ163" s="288"/>
      <c r="EA163" s="288"/>
      <c r="EB163" s="288"/>
      <c r="EC163" s="288"/>
      <c r="ED163" s="288"/>
      <c r="EE163" s="288"/>
      <c r="EF163" s="288"/>
      <c r="EG163" s="288"/>
      <c r="EH163" s="288"/>
      <c r="EI163" s="288"/>
      <c r="EJ163" s="288"/>
      <c r="EK163" s="288"/>
      <c r="EL163" s="288"/>
      <c r="EM163" s="288"/>
      <c r="EN163" s="288"/>
      <c r="EO163" s="288"/>
      <c r="EP163" s="288"/>
      <c r="EQ163" s="288"/>
      <c r="ER163" s="288"/>
      <c r="ES163" s="288"/>
      <c r="ET163" s="288"/>
      <c r="EU163" s="288"/>
      <c r="EV163" s="288"/>
      <c r="EW163" s="288"/>
      <c r="EX163" s="288"/>
      <c r="EY163" s="288"/>
      <c r="EZ163" s="288"/>
      <c r="FA163" s="288"/>
      <c r="FB163" s="288"/>
      <c r="FC163" s="288"/>
      <c r="FD163" s="288"/>
      <c r="FE163" s="288"/>
      <c r="FF163" s="288"/>
      <c r="FG163" s="288"/>
      <c r="FH163" s="288"/>
      <c r="FI163" s="288"/>
      <c r="FJ163" s="288"/>
      <c r="FK163" s="288"/>
      <c r="FL163" s="288"/>
      <c r="FM163" s="288"/>
      <c r="FN163" s="288"/>
      <c r="FO163" s="288"/>
      <c r="FP163" s="288"/>
      <c r="FQ163" s="288"/>
      <c r="FR163" s="288"/>
      <c r="FS163" s="288"/>
      <c r="FT163" s="288"/>
      <c r="FU163" s="288"/>
      <c r="FV163" s="288"/>
      <c r="FW163" s="288"/>
      <c r="FX163" s="288"/>
      <c r="FY163" s="288"/>
      <c r="FZ163" s="288"/>
      <c r="GA163" s="288"/>
      <c r="GB163" s="288"/>
      <c r="GC163" s="288"/>
      <c r="GD163" s="288"/>
      <c r="GE163" s="288"/>
      <c r="GF163" s="288"/>
      <c r="GG163" s="288"/>
      <c r="GH163" s="288"/>
      <c r="GI163" s="288"/>
      <c r="GJ163" s="288"/>
      <c r="GK163" s="288"/>
      <c r="GL163" s="288"/>
      <c r="GM163" s="288"/>
      <c r="GN163" s="288"/>
      <c r="GO163" s="288"/>
      <c r="GP163" s="288"/>
      <c r="GQ163" s="288"/>
      <c r="GR163" s="288"/>
      <c r="GS163" s="288"/>
      <c r="GT163" s="288"/>
      <c r="GU163" s="288"/>
      <c r="GV163" s="288"/>
      <c r="GW163" s="288"/>
      <c r="GX163" s="288"/>
      <c r="GY163" s="288"/>
      <c r="GZ163" s="288"/>
      <c r="HA163" s="288"/>
      <c r="HB163" s="288"/>
      <c r="HC163" s="288"/>
      <c r="HD163" s="288"/>
      <c r="HE163" s="288"/>
      <c r="HF163" s="288"/>
      <c r="HG163" s="288"/>
      <c r="HH163" s="288"/>
      <c r="HI163" s="288"/>
      <c r="HJ163" s="288"/>
      <c r="HK163" s="288"/>
      <c r="HL163" s="288"/>
      <c r="HM163" s="288"/>
      <c r="HN163" s="288"/>
      <c r="HO163" s="288"/>
      <c r="HP163" s="288"/>
      <c r="HQ163" s="288"/>
    </row>
    <row r="164" spans="1:225" ht="24.75" customHeight="1">
      <c r="A164" s="251" t="s">
        <v>5997</v>
      </c>
      <c r="B164" s="251" t="s">
        <v>2856</v>
      </c>
      <c r="C164" s="245" t="s">
        <v>4270</v>
      </c>
      <c r="D164" s="333">
        <v>1650</v>
      </c>
      <c r="E164" s="288"/>
      <c r="F164" s="288"/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288"/>
      <c r="AI164" s="288"/>
      <c r="AJ164" s="288"/>
      <c r="AK164" s="288"/>
      <c r="AL164" s="288"/>
      <c r="AM164" s="288"/>
      <c r="AN164" s="288"/>
      <c r="AO164" s="288"/>
      <c r="AP164" s="288"/>
      <c r="AQ164" s="288"/>
      <c r="AR164" s="288"/>
      <c r="AS164" s="288"/>
      <c r="AT164" s="288"/>
      <c r="AU164" s="288"/>
      <c r="AV164" s="288"/>
      <c r="AW164" s="288"/>
      <c r="AX164" s="288"/>
      <c r="AY164" s="288"/>
      <c r="AZ164" s="288"/>
      <c r="BA164" s="288"/>
      <c r="BB164" s="288"/>
      <c r="BC164" s="288"/>
      <c r="BD164" s="288"/>
      <c r="BE164" s="288"/>
      <c r="BF164" s="288"/>
      <c r="BG164" s="288"/>
      <c r="BH164" s="288"/>
      <c r="BI164" s="288"/>
      <c r="BJ164" s="288"/>
      <c r="BK164" s="288"/>
      <c r="BL164" s="288"/>
      <c r="BM164" s="288"/>
      <c r="BN164" s="288"/>
      <c r="BO164" s="288"/>
      <c r="BP164" s="288"/>
      <c r="BQ164" s="288"/>
      <c r="BR164" s="288"/>
      <c r="BS164" s="288"/>
      <c r="BT164" s="288"/>
      <c r="BU164" s="288"/>
      <c r="BV164" s="288"/>
      <c r="BW164" s="288"/>
      <c r="BX164" s="288"/>
      <c r="BY164" s="288"/>
      <c r="BZ164" s="288"/>
      <c r="CA164" s="288"/>
      <c r="CB164" s="288"/>
      <c r="CC164" s="288"/>
      <c r="CD164" s="288"/>
      <c r="CE164" s="288"/>
      <c r="CF164" s="288"/>
      <c r="CG164" s="288"/>
      <c r="CH164" s="288"/>
      <c r="CI164" s="288"/>
      <c r="CJ164" s="288"/>
      <c r="CK164" s="288"/>
      <c r="CL164" s="288"/>
      <c r="CM164" s="288"/>
      <c r="CN164" s="288"/>
      <c r="CO164" s="288"/>
      <c r="CP164" s="288"/>
      <c r="CQ164" s="288"/>
      <c r="CR164" s="288"/>
      <c r="CS164" s="288"/>
      <c r="CT164" s="288"/>
      <c r="CU164" s="288"/>
      <c r="CV164" s="288"/>
      <c r="CW164" s="288"/>
      <c r="CX164" s="288"/>
      <c r="CY164" s="288"/>
      <c r="CZ164" s="288"/>
      <c r="DA164" s="288"/>
      <c r="DB164" s="288"/>
      <c r="DC164" s="288"/>
      <c r="DD164" s="288"/>
      <c r="DE164" s="288"/>
      <c r="DF164" s="288"/>
      <c r="DG164" s="288"/>
      <c r="DH164" s="288"/>
      <c r="DI164" s="288"/>
      <c r="DJ164" s="288"/>
      <c r="DK164" s="288"/>
      <c r="DL164" s="288"/>
      <c r="DM164" s="288"/>
      <c r="DN164" s="288"/>
      <c r="DO164" s="288"/>
      <c r="DP164" s="288"/>
      <c r="DQ164" s="288"/>
      <c r="DR164" s="288"/>
      <c r="DS164" s="288"/>
      <c r="DT164" s="288"/>
      <c r="DU164" s="288"/>
      <c r="DV164" s="288"/>
      <c r="DW164" s="288"/>
      <c r="DX164" s="288"/>
      <c r="DY164" s="288"/>
      <c r="DZ164" s="288"/>
      <c r="EA164" s="288"/>
      <c r="EB164" s="288"/>
      <c r="EC164" s="288"/>
      <c r="ED164" s="288"/>
      <c r="EE164" s="288"/>
      <c r="EF164" s="288"/>
      <c r="EG164" s="288"/>
      <c r="EH164" s="288"/>
      <c r="EI164" s="288"/>
      <c r="EJ164" s="288"/>
      <c r="EK164" s="288"/>
      <c r="EL164" s="288"/>
      <c r="EM164" s="288"/>
      <c r="EN164" s="288"/>
      <c r="EO164" s="288"/>
      <c r="EP164" s="288"/>
      <c r="EQ164" s="288"/>
      <c r="ER164" s="288"/>
      <c r="ES164" s="288"/>
      <c r="ET164" s="288"/>
      <c r="EU164" s="288"/>
      <c r="EV164" s="288"/>
      <c r="EW164" s="288"/>
      <c r="EX164" s="288"/>
      <c r="EY164" s="288"/>
      <c r="EZ164" s="288"/>
      <c r="FA164" s="288"/>
      <c r="FB164" s="288"/>
      <c r="FC164" s="288"/>
      <c r="FD164" s="288"/>
      <c r="FE164" s="288"/>
      <c r="FF164" s="288"/>
      <c r="FG164" s="288"/>
      <c r="FH164" s="288"/>
      <c r="FI164" s="288"/>
      <c r="FJ164" s="288"/>
      <c r="FK164" s="288"/>
      <c r="FL164" s="288"/>
      <c r="FM164" s="288"/>
      <c r="FN164" s="288"/>
      <c r="FO164" s="288"/>
      <c r="FP164" s="288"/>
      <c r="FQ164" s="288"/>
      <c r="FR164" s="288"/>
      <c r="FS164" s="288"/>
      <c r="FT164" s="288"/>
      <c r="FU164" s="288"/>
      <c r="FV164" s="288"/>
      <c r="FW164" s="288"/>
      <c r="FX164" s="288"/>
      <c r="FY164" s="288"/>
      <c r="FZ164" s="288"/>
      <c r="GA164" s="288"/>
      <c r="GB164" s="288"/>
      <c r="GC164" s="288"/>
      <c r="GD164" s="288"/>
      <c r="GE164" s="288"/>
      <c r="GF164" s="288"/>
      <c r="GG164" s="288"/>
      <c r="GH164" s="288"/>
      <c r="GI164" s="288"/>
      <c r="GJ164" s="288"/>
      <c r="GK164" s="288"/>
      <c r="GL164" s="288"/>
      <c r="GM164" s="288"/>
      <c r="GN164" s="288"/>
      <c r="GO164" s="288"/>
      <c r="GP164" s="288"/>
      <c r="GQ164" s="288"/>
      <c r="GR164" s="288"/>
      <c r="GS164" s="288"/>
      <c r="GT164" s="288"/>
      <c r="GU164" s="288"/>
      <c r="GV164" s="288"/>
      <c r="GW164" s="288"/>
      <c r="GX164" s="288"/>
      <c r="GY164" s="288"/>
      <c r="GZ164" s="288"/>
      <c r="HA164" s="288"/>
      <c r="HB164" s="288"/>
      <c r="HC164" s="288"/>
      <c r="HD164" s="288"/>
      <c r="HE164" s="288"/>
      <c r="HF164" s="288"/>
      <c r="HG164" s="288"/>
      <c r="HH164" s="288"/>
      <c r="HI164" s="288"/>
      <c r="HJ164" s="288"/>
      <c r="HK164" s="288"/>
      <c r="HL164" s="288"/>
      <c r="HM164" s="288"/>
      <c r="HN164" s="288"/>
      <c r="HO164" s="288"/>
      <c r="HP164" s="288"/>
      <c r="HQ164" s="288"/>
    </row>
    <row r="165" spans="1:225" ht="14.25" customHeight="1">
      <c r="A165" s="251" t="s">
        <v>5998</v>
      </c>
      <c r="B165" s="251" t="s">
        <v>2857</v>
      </c>
      <c r="C165" s="245" t="s">
        <v>2076</v>
      </c>
      <c r="D165" s="333">
        <v>990</v>
      </c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288"/>
      <c r="BH165" s="288"/>
      <c r="BI165" s="288"/>
      <c r="BJ165" s="288"/>
      <c r="BK165" s="288"/>
      <c r="BL165" s="288"/>
      <c r="BM165" s="288"/>
      <c r="BN165" s="288"/>
      <c r="BO165" s="288"/>
      <c r="BP165" s="288"/>
      <c r="BQ165" s="288"/>
      <c r="BR165" s="288"/>
      <c r="BS165" s="288"/>
      <c r="BT165" s="288"/>
      <c r="BU165" s="288"/>
      <c r="BV165" s="288"/>
      <c r="BW165" s="288"/>
      <c r="BX165" s="288"/>
      <c r="BY165" s="288"/>
      <c r="BZ165" s="288"/>
      <c r="CA165" s="288"/>
      <c r="CB165" s="288"/>
      <c r="CC165" s="288"/>
      <c r="CD165" s="288"/>
      <c r="CE165" s="288"/>
      <c r="CF165" s="288"/>
      <c r="CG165" s="288"/>
      <c r="CH165" s="288"/>
      <c r="CI165" s="288"/>
      <c r="CJ165" s="288"/>
      <c r="CK165" s="288"/>
      <c r="CL165" s="288"/>
      <c r="CM165" s="288"/>
      <c r="CN165" s="288"/>
      <c r="CO165" s="288"/>
      <c r="CP165" s="288"/>
      <c r="CQ165" s="288"/>
      <c r="CR165" s="288"/>
      <c r="CS165" s="288"/>
      <c r="CT165" s="288"/>
      <c r="CU165" s="288"/>
      <c r="CV165" s="288"/>
      <c r="CW165" s="288"/>
      <c r="CX165" s="288"/>
      <c r="CY165" s="288"/>
      <c r="CZ165" s="288"/>
      <c r="DA165" s="288"/>
      <c r="DB165" s="288"/>
      <c r="DC165" s="288"/>
      <c r="DD165" s="288"/>
      <c r="DE165" s="288"/>
      <c r="DF165" s="288"/>
      <c r="DG165" s="288"/>
      <c r="DH165" s="288"/>
      <c r="DI165" s="288"/>
      <c r="DJ165" s="288"/>
      <c r="DK165" s="288"/>
      <c r="DL165" s="288"/>
      <c r="DM165" s="288"/>
      <c r="DN165" s="288"/>
      <c r="DO165" s="288"/>
      <c r="DP165" s="288"/>
      <c r="DQ165" s="288"/>
      <c r="DR165" s="288"/>
      <c r="DS165" s="288"/>
      <c r="DT165" s="288"/>
      <c r="DU165" s="288"/>
      <c r="DV165" s="288"/>
      <c r="DW165" s="288"/>
      <c r="DX165" s="288"/>
      <c r="DY165" s="288"/>
      <c r="DZ165" s="288"/>
      <c r="EA165" s="288"/>
      <c r="EB165" s="288"/>
      <c r="EC165" s="288"/>
      <c r="ED165" s="288"/>
      <c r="EE165" s="288"/>
      <c r="EF165" s="288"/>
      <c r="EG165" s="288"/>
      <c r="EH165" s="288"/>
      <c r="EI165" s="288"/>
      <c r="EJ165" s="288"/>
      <c r="EK165" s="288"/>
      <c r="EL165" s="288"/>
      <c r="EM165" s="288"/>
      <c r="EN165" s="288"/>
      <c r="EO165" s="288"/>
      <c r="EP165" s="288"/>
      <c r="EQ165" s="288"/>
      <c r="ER165" s="288"/>
      <c r="ES165" s="288"/>
      <c r="ET165" s="288"/>
      <c r="EU165" s="288"/>
      <c r="EV165" s="288"/>
      <c r="EW165" s="288"/>
      <c r="EX165" s="288"/>
      <c r="EY165" s="288"/>
      <c r="EZ165" s="288"/>
      <c r="FA165" s="288"/>
      <c r="FB165" s="288"/>
      <c r="FC165" s="288"/>
      <c r="FD165" s="288"/>
      <c r="FE165" s="288"/>
      <c r="FF165" s="288"/>
      <c r="FG165" s="288"/>
      <c r="FH165" s="288"/>
      <c r="FI165" s="288"/>
      <c r="FJ165" s="288"/>
      <c r="FK165" s="288"/>
      <c r="FL165" s="288"/>
      <c r="FM165" s="288"/>
      <c r="FN165" s="288"/>
      <c r="FO165" s="288"/>
      <c r="FP165" s="288"/>
      <c r="FQ165" s="288"/>
      <c r="FR165" s="288"/>
      <c r="FS165" s="288"/>
      <c r="FT165" s="288"/>
      <c r="FU165" s="288"/>
      <c r="FV165" s="288"/>
      <c r="FW165" s="288"/>
      <c r="FX165" s="288"/>
      <c r="FY165" s="288"/>
      <c r="FZ165" s="288"/>
      <c r="GA165" s="288"/>
      <c r="GB165" s="288"/>
      <c r="GC165" s="288"/>
      <c r="GD165" s="288"/>
      <c r="GE165" s="288"/>
      <c r="GF165" s="288"/>
      <c r="GG165" s="288"/>
      <c r="GH165" s="288"/>
      <c r="GI165" s="288"/>
      <c r="GJ165" s="288"/>
      <c r="GK165" s="288"/>
      <c r="GL165" s="288"/>
      <c r="GM165" s="288"/>
      <c r="GN165" s="288"/>
      <c r="GO165" s="288"/>
      <c r="GP165" s="288"/>
      <c r="GQ165" s="288"/>
      <c r="GR165" s="288"/>
      <c r="GS165" s="288"/>
      <c r="GT165" s="288"/>
      <c r="GU165" s="288"/>
      <c r="GV165" s="288"/>
      <c r="GW165" s="288"/>
      <c r="GX165" s="288"/>
      <c r="GY165" s="288"/>
      <c r="GZ165" s="288"/>
      <c r="HA165" s="288"/>
      <c r="HB165" s="288"/>
      <c r="HC165" s="288"/>
      <c r="HD165" s="288"/>
      <c r="HE165" s="288"/>
      <c r="HF165" s="288"/>
      <c r="HG165" s="288"/>
      <c r="HH165" s="288"/>
      <c r="HI165" s="288"/>
      <c r="HJ165" s="288"/>
      <c r="HK165" s="288"/>
      <c r="HL165" s="288"/>
      <c r="HM165" s="288"/>
      <c r="HN165" s="288"/>
      <c r="HO165" s="288"/>
      <c r="HP165" s="288"/>
      <c r="HQ165" s="288"/>
    </row>
    <row r="166" spans="1:225" ht="24" customHeight="1">
      <c r="A166" s="251" t="s">
        <v>6063</v>
      </c>
      <c r="B166" s="251" t="s">
        <v>2857</v>
      </c>
      <c r="C166" s="245" t="s">
        <v>4272</v>
      </c>
      <c r="D166" s="333">
        <v>1100</v>
      </c>
    </row>
    <row r="167" spans="1:225" ht="20.25" customHeight="1">
      <c r="A167" s="251"/>
      <c r="B167" s="251"/>
      <c r="C167" s="256" t="s">
        <v>4412</v>
      </c>
      <c r="D167" s="333"/>
    </row>
    <row r="168" spans="1:225" ht="125.25" customHeight="1">
      <c r="A168" s="251" t="s">
        <v>4649</v>
      </c>
      <c r="B168" s="251" t="s">
        <v>4034</v>
      </c>
      <c r="C168" s="253" t="s">
        <v>4383</v>
      </c>
      <c r="D168" s="283">
        <v>6500</v>
      </c>
    </row>
    <row r="169" spans="1:225" ht="126" customHeight="1">
      <c r="A169" s="251" t="s">
        <v>4650</v>
      </c>
      <c r="B169" s="251" t="s">
        <v>3827</v>
      </c>
      <c r="C169" s="253" t="s">
        <v>4384</v>
      </c>
      <c r="D169" s="283">
        <v>7200</v>
      </c>
    </row>
    <row r="170" spans="1:225" ht="113.25" customHeight="1">
      <c r="A170" s="251" t="s">
        <v>4651</v>
      </c>
      <c r="B170" s="251" t="s">
        <v>3823</v>
      </c>
      <c r="C170" s="253" t="s">
        <v>4385</v>
      </c>
      <c r="D170" s="283">
        <v>3800</v>
      </c>
    </row>
    <row r="171" spans="1:225" ht="28.5" customHeight="1">
      <c r="A171" s="499" t="s">
        <v>4438</v>
      </c>
      <c r="B171" s="500"/>
      <c r="C171" s="500"/>
      <c r="D171" s="501"/>
    </row>
    <row r="172" spans="1:225" ht="24.75" customHeight="1">
      <c r="A172" s="499" t="s">
        <v>4439</v>
      </c>
      <c r="B172" s="500"/>
      <c r="C172" s="500"/>
      <c r="D172" s="501"/>
      <c r="E172" s="288"/>
      <c r="F172" s="288"/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288"/>
      <c r="AL172" s="288"/>
      <c r="AM172" s="288"/>
      <c r="AN172" s="288"/>
      <c r="AO172" s="288"/>
      <c r="AP172" s="288"/>
      <c r="AQ172" s="288"/>
      <c r="AR172" s="288"/>
      <c r="AS172" s="288"/>
      <c r="AT172" s="288"/>
      <c r="AU172" s="288"/>
      <c r="AV172" s="288"/>
      <c r="AW172" s="288"/>
      <c r="AX172" s="288"/>
      <c r="AY172" s="288"/>
      <c r="AZ172" s="288"/>
      <c r="BA172" s="288"/>
      <c r="BB172" s="288"/>
      <c r="BC172" s="288"/>
      <c r="BD172" s="288"/>
      <c r="BE172" s="288"/>
      <c r="BF172" s="288"/>
      <c r="BG172" s="288"/>
      <c r="BH172" s="288"/>
      <c r="BI172" s="288"/>
      <c r="BJ172" s="288"/>
      <c r="BK172" s="288"/>
      <c r="BL172" s="288"/>
      <c r="BM172" s="288"/>
      <c r="BN172" s="288"/>
      <c r="BO172" s="288"/>
      <c r="BP172" s="288"/>
      <c r="BQ172" s="288"/>
      <c r="BR172" s="288"/>
      <c r="BS172" s="288"/>
      <c r="BT172" s="288"/>
      <c r="BU172" s="288"/>
      <c r="BV172" s="288"/>
      <c r="BW172" s="288"/>
      <c r="BX172" s="288"/>
      <c r="BY172" s="288"/>
      <c r="BZ172" s="288"/>
      <c r="CA172" s="288"/>
      <c r="CB172" s="288"/>
      <c r="CC172" s="288"/>
      <c r="CD172" s="288"/>
      <c r="CE172" s="288"/>
      <c r="CF172" s="288"/>
      <c r="CG172" s="288"/>
      <c r="CH172" s="288"/>
      <c r="CI172" s="288"/>
      <c r="CJ172" s="288"/>
      <c r="CK172" s="288"/>
      <c r="CL172" s="288"/>
      <c r="CM172" s="288"/>
      <c r="CN172" s="288"/>
      <c r="CO172" s="288"/>
      <c r="CP172" s="288"/>
      <c r="CQ172" s="288"/>
      <c r="CR172" s="288"/>
      <c r="CS172" s="288"/>
      <c r="CT172" s="288"/>
      <c r="CU172" s="288"/>
      <c r="CV172" s="288"/>
      <c r="CW172" s="288"/>
      <c r="CX172" s="288"/>
      <c r="CY172" s="288"/>
      <c r="CZ172" s="288"/>
      <c r="DA172" s="288"/>
      <c r="DB172" s="288"/>
      <c r="DC172" s="288"/>
      <c r="DD172" s="288"/>
      <c r="DE172" s="288"/>
      <c r="DF172" s="288"/>
      <c r="DG172" s="288"/>
      <c r="DH172" s="288"/>
      <c r="DI172" s="288"/>
      <c r="DJ172" s="288"/>
      <c r="DK172" s="288"/>
      <c r="DL172" s="288"/>
      <c r="DM172" s="288"/>
      <c r="DN172" s="288"/>
      <c r="DO172" s="288"/>
      <c r="DP172" s="288"/>
      <c r="DQ172" s="288"/>
      <c r="DR172" s="288"/>
      <c r="DS172" s="288"/>
      <c r="DT172" s="288"/>
      <c r="DU172" s="288"/>
      <c r="DV172" s="288"/>
      <c r="DW172" s="288"/>
      <c r="DX172" s="288"/>
      <c r="DY172" s="288"/>
      <c r="DZ172" s="288"/>
      <c r="EA172" s="288"/>
      <c r="EB172" s="288"/>
      <c r="EC172" s="288"/>
      <c r="ED172" s="288"/>
      <c r="EE172" s="288"/>
      <c r="EF172" s="288"/>
      <c r="EG172" s="288"/>
      <c r="EH172" s="288"/>
      <c r="EI172" s="288"/>
      <c r="EJ172" s="288"/>
      <c r="EK172" s="288"/>
      <c r="EL172" s="288"/>
      <c r="EM172" s="288"/>
      <c r="EN172" s="288"/>
      <c r="EO172" s="288"/>
      <c r="EP172" s="288"/>
      <c r="EQ172" s="288"/>
      <c r="ER172" s="288"/>
      <c r="ES172" s="288"/>
      <c r="ET172" s="288"/>
      <c r="EU172" s="288"/>
      <c r="EV172" s="288"/>
      <c r="EW172" s="288"/>
      <c r="EX172" s="288"/>
      <c r="EY172" s="288"/>
      <c r="EZ172" s="288"/>
      <c r="FA172" s="288"/>
      <c r="FB172" s="288"/>
      <c r="FC172" s="288"/>
      <c r="FD172" s="288"/>
      <c r="FE172" s="288"/>
      <c r="FF172" s="288"/>
      <c r="FG172" s="288"/>
      <c r="FH172" s="288"/>
      <c r="FI172" s="288"/>
      <c r="FJ172" s="288"/>
      <c r="FK172" s="288"/>
      <c r="FL172" s="288"/>
      <c r="FM172" s="288"/>
      <c r="FN172" s="288"/>
      <c r="FO172" s="288"/>
      <c r="FP172" s="288"/>
      <c r="FQ172" s="288"/>
      <c r="FR172" s="288"/>
      <c r="FS172" s="288"/>
      <c r="FT172" s="288"/>
      <c r="FU172" s="288"/>
      <c r="FV172" s="288"/>
      <c r="FW172" s="288"/>
      <c r="FX172" s="288"/>
      <c r="FY172" s="288"/>
      <c r="FZ172" s="288"/>
      <c r="GA172" s="288"/>
      <c r="GB172" s="288"/>
      <c r="GC172" s="288"/>
      <c r="GD172" s="288"/>
      <c r="GE172" s="288"/>
      <c r="GF172" s="288"/>
      <c r="GG172" s="288"/>
      <c r="GH172" s="288"/>
      <c r="GI172" s="288"/>
      <c r="GJ172" s="288"/>
      <c r="GK172" s="288"/>
      <c r="GL172" s="288"/>
      <c r="GM172" s="288"/>
      <c r="GN172" s="288"/>
      <c r="GO172" s="288"/>
      <c r="GP172" s="288"/>
      <c r="GQ172" s="288"/>
      <c r="GR172" s="288"/>
      <c r="GS172" s="288"/>
      <c r="GT172" s="288"/>
      <c r="GU172" s="288"/>
      <c r="GV172" s="288"/>
      <c r="GW172" s="288"/>
      <c r="GX172" s="288"/>
      <c r="GY172" s="288"/>
      <c r="GZ172" s="288"/>
      <c r="HA172" s="288"/>
      <c r="HB172" s="288"/>
      <c r="HC172" s="288"/>
      <c r="HD172" s="288"/>
      <c r="HE172" s="288"/>
      <c r="HF172" s="288"/>
      <c r="HG172" s="288"/>
      <c r="HH172" s="288"/>
      <c r="HI172" s="288"/>
      <c r="HJ172" s="288"/>
      <c r="HK172" s="288"/>
      <c r="HL172" s="288"/>
      <c r="HM172" s="288"/>
      <c r="HN172" s="288"/>
      <c r="HO172" s="288"/>
      <c r="HP172" s="288"/>
      <c r="HQ172" s="288"/>
    </row>
    <row r="173" spans="1:225" ht="22.5" customHeight="1">
      <c r="A173" s="251"/>
      <c r="B173" s="250"/>
      <c r="C173" s="264" t="s">
        <v>3605</v>
      </c>
      <c r="D173" s="333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  <c r="AT173" s="288"/>
      <c r="AU173" s="288"/>
      <c r="AV173" s="288"/>
      <c r="AW173" s="288"/>
      <c r="AX173" s="288"/>
      <c r="AY173" s="288"/>
      <c r="AZ173" s="288"/>
      <c r="BA173" s="288"/>
      <c r="BB173" s="288"/>
      <c r="BC173" s="288"/>
      <c r="BD173" s="288"/>
      <c r="BE173" s="288"/>
      <c r="BF173" s="288"/>
      <c r="BG173" s="288"/>
      <c r="BH173" s="288"/>
      <c r="BI173" s="288"/>
      <c r="BJ173" s="288"/>
      <c r="BK173" s="288"/>
      <c r="BL173" s="288"/>
      <c r="BM173" s="288"/>
      <c r="BN173" s="288"/>
      <c r="BO173" s="288"/>
      <c r="BP173" s="288"/>
      <c r="BQ173" s="288"/>
      <c r="BR173" s="288"/>
      <c r="BS173" s="288"/>
      <c r="BT173" s="288"/>
      <c r="BU173" s="288"/>
      <c r="BV173" s="288"/>
      <c r="BW173" s="288"/>
      <c r="BX173" s="288"/>
      <c r="BY173" s="288"/>
      <c r="BZ173" s="288"/>
      <c r="CA173" s="288"/>
      <c r="CB173" s="288"/>
      <c r="CC173" s="288"/>
      <c r="CD173" s="288"/>
      <c r="CE173" s="288"/>
      <c r="CF173" s="288"/>
      <c r="CG173" s="288"/>
      <c r="CH173" s="288"/>
      <c r="CI173" s="288"/>
      <c r="CJ173" s="288"/>
      <c r="CK173" s="288"/>
      <c r="CL173" s="288"/>
      <c r="CM173" s="288"/>
      <c r="CN173" s="288"/>
      <c r="CO173" s="288"/>
      <c r="CP173" s="288"/>
      <c r="CQ173" s="288"/>
      <c r="CR173" s="288"/>
      <c r="CS173" s="288"/>
      <c r="CT173" s="288"/>
      <c r="CU173" s="288"/>
      <c r="CV173" s="288"/>
      <c r="CW173" s="288"/>
      <c r="CX173" s="288"/>
      <c r="CY173" s="288"/>
      <c r="CZ173" s="288"/>
      <c r="DA173" s="288"/>
      <c r="DB173" s="288"/>
      <c r="DC173" s="288"/>
      <c r="DD173" s="288"/>
      <c r="DE173" s="288"/>
      <c r="DF173" s="288"/>
      <c r="DG173" s="288"/>
      <c r="DH173" s="288"/>
      <c r="DI173" s="288"/>
      <c r="DJ173" s="288"/>
      <c r="DK173" s="288"/>
      <c r="DL173" s="288"/>
      <c r="DM173" s="288"/>
      <c r="DN173" s="288"/>
      <c r="DO173" s="288"/>
      <c r="DP173" s="288"/>
      <c r="DQ173" s="288"/>
      <c r="DR173" s="288"/>
      <c r="DS173" s="288"/>
      <c r="DT173" s="288"/>
      <c r="DU173" s="288"/>
      <c r="DV173" s="288"/>
      <c r="DW173" s="288"/>
      <c r="DX173" s="288"/>
      <c r="DY173" s="288"/>
      <c r="DZ173" s="288"/>
      <c r="EA173" s="288"/>
      <c r="EB173" s="288"/>
      <c r="EC173" s="288"/>
      <c r="ED173" s="288"/>
      <c r="EE173" s="288"/>
      <c r="EF173" s="288"/>
      <c r="EG173" s="288"/>
      <c r="EH173" s="288"/>
      <c r="EI173" s="288"/>
      <c r="EJ173" s="288"/>
      <c r="EK173" s="288"/>
      <c r="EL173" s="288"/>
      <c r="EM173" s="288"/>
      <c r="EN173" s="288"/>
      <c r="EO173" s="288"/>
      <c r="EP173" s="288"/>
      <c r="EQ173" s="288"/>
      <c r="ER173" s="288"/>
      <c r="ES173" s="288"/>
      <c r="ET173" s="288"/>
      <c r="EU173" s="288"/>
      <c r="EV173" s="288"/>
      <c r="EW173" s="288"/>
      <c r="EX173" s="288"/>
      <c r="EY173" s="288"/>
      <c r="EZ173" s="288"/>
      <c r="FA173" s="288"/>
      <c r="FB173" s="288"/>
      <c r="FC173" s="288"/>
      <c r="FD173" s="288"/>
      <c r="FE173" s="288"/>
      <c r="FF173" s="288"/>
      <c r="FG173" s="288"/>
      <c r="FH173" s="288"/>
      <c r="FI173" s="288"/>
      <c r="FJ173" s="288"/>
      <c r="FK173" s="288"/>
      <c r="FL173" s="288"/>
      <c r="FM173" s="288"/>
      <c r="FN173" s="288"/>
      <c r="FO173" s="288"/>
      <c r="FP173" s="288"/>
      <c r="FQ173" s="288"/>
      <c r="FR173" s="288"/>
      <c r="FS173" s="288"/>
      <c r="FT173" s="288"/>
      <c r="FU173" s="288"/>
      <c r="FV173" s="288"/>
      <c r="FW173" s="288"/>
      <c r="FX173" s="288"/>
      <c r="FY173" s="288"/>
      <c r="FZ173" s="288"/>
      <c r="GA173" s="288"/>
      <c r="GB173" s="288"/>
      <c r="GC173" s="288"/>
      <c r="GD173" s="288"/>
      <c r="GE173" s="288"/>
      <c r="GF173" s="288"/>
      <c r="GG173" s="288"/>
      <c r="GH173" s="288"/>
      <c r="GI173" s="288"/>
      <c r="GJ173" s="288"/>
      <c r="GK173" s="288"/>
      <c r="GL173" s="288"/>
      <c r="GM173" s="288"/>
      <c r="GN173" s="288"/>
      <c r="GO173" s="288"/>
      <c r="GP173" s="288"/>
      <c r="GQ173" s="288"/>
      <c r="GR173" s="288"/>
      <c r="GS173" s="288"/>
      <c r="GT173" s="288"/>
      <c r="GU173" s="288"/>
      <c r="GV173" s="288"/>
      <c r="GW173" s="288"/>
      <c r="GX173" s="288"/>
      <c r="GY173" s="288"/>
      <c r="GZ173" s="288"/>
      <c r="HA173" s="288"/>
      <c r="HB173" s="288"/>
      <c r="HC173" s="288"/>
      <c r="HD173" s="288"/>
      <c r="HE173" s="288"/>
      <c r="HF173" s="288"/>
      <c r="HG173" s="288"/>
      <c r="HH173" s="288"/>
      <c r="HI173" s="288"/>
      <c r="HJ173" s="288"/>
      <c r="HK173" s="288"/>
      <c r="HL173" s="288"/>
      <c r="HM173" s="288"/>
      <c r="HN173" s="288"/>
      <c r="HO173" s="288"/>
      <c r="HP173" s="288"/>
      <c r="HQ173" s="288"/>
    </row>
    <row r="174" spans="1:225" ht="14.25" customHeight="1">
      <c r="A174" s="344"/>
      <c r="B174" s="263"/>
      <c r="C174" s="256" t="s">
        <v>2113</v>
      </c>
      <c r="D174" s="307"/>
      <c r="E174" s="288"/>
      <c r="F174" s="288"/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88"/>
      <c r="AF174" s="288"/>
      <c r="AG174" s="288"/>
      <c r="AH174" s="288"/>
      <c r="AI174" s="288"/>
      <c r="AJ174" s="288"/>
      <c r="AK174" s="288"/>
      <c r="AL174" s="288"/>
      <c r="AM174" s="288"/>
      <c r="AN174" s="288"/>
      <c r="AO174" s="288"/>
      <c r="AP174" s="288"/>
      <c r="AQ174" s="288"/>
      <c r="AR174" s="288"/>
      <c r="AS174" s="288"/>
      <c r="AT174" s="288"/>
      <c r="AU174" s="288"/>
      <c r="AV174" s="288"/>
      <c r="AW174" s="288"/>
      <c r="AX174" s="288"/>
      <c r="AY174" s="288"/>
      <c r="AZ174" s="288"/>
      <c r="BA174" s="288"/>
      <c r="BB174" s="288"/>
      <c r="BC174" s="288"/>
      <c r="BD174" s="288"/>
      <c r="BE174" s="288"/>
      <c r="BF174" s="288"/>
      <c r="BG174" s="288"/>
      <c r="BH174" s="288"/>
      <c r="BI174" s="288"/>
      <c r="BJ174" s="288"/>
      <c r="BK174" s="288"/>
      <c r="BL174" s="288"/>
      <c r="BM174" s="288"/>
      <c r="BN174" s="288"/>
      <c r="BO174" s="288"/>
      <c r="BP174" s="288"/>
      <c r="BQ174" s="288"/>
      <c r="BR174" s="288"/>
      <c r="BS174" s="288"/>
      <c r="BT174" s="288"/>
      <c r="BU174" s="288"/>
      <c r="BV174" s="288"/>
      <c r="BW174" s="288"/>
      <c r="BX174" s="288"/>
      <c r="BY174" s="288"/>
      <c r="BZ174" s="288"/>
      <c r="CA174" s="288"/>
      <c r="CB174" s="288"/>
      <c r="CC174" s="288"/>
      <c r="CD174" s="288"/>
      <c r="CE174" s="288"/>
      <c r="CF174" s="288"/>
      <c r="CG174" s="288"/>
      <c r="CH174" s="288"/>
      <c r="CI174" s="288"/>
      <c r="CJ174" s="288"/>
      <c r="CK174" s="288"/>
      <c r="CL174" s="288"/>
      <c r="CM174" s="288"/>
      <c r="CN174" s="288"/>
      <c r="CO174" s="288"/>
      <c r="CP174" s="288"/>
      <c r="CQ174" s="288"/>
      <c r="CR174" s="288"/>
      <c r="CS174" s="288"/>
      <c r="CT174" s="288"/>
      <c r="CU174" s="288"/>
      <c r="CV174" s="288"/>
      <c r="CW174" s="288"/>
      <c r="CX174" s="288"/>
      <c r="CY174" s="288"/>
      <c r="CZ174" s="288"/>
      <c r="DA174" s="288"/>
      <c r="DB174" s="288"/>
      <c r="DC174" s="288"/>
      <c r="DD174" s="288"/>
      <c r="DE174" s="288"/>
      <c r="DF174" s="288"/>
      <c r="DG174" s="288"/>
      <c r="DH174" s="288"/>
      <c r="DI174" s="288"/>
      <c r="DJ174" s="288"/>
      <c r="DK174" s="288"/>
      <c r="DL174" s="288"/>
      <c r="DM174" s="288"/>
      <c r="DN174" s="288"/>
      <c r="DO174" s="288"/>
      <c r="DP174" s="288"/>
      <c r="DQ174" s="288"/>
      <c r="DR174" s="288"/>
      <c r="DS174" s="288"/>
      <c r="DT174" s="288"/>
      <c r="DU174" s="288"/>
      <c r="DV174" s="288"/>
      <c r="DW174" s="288"/>
      <c r="DX174" s="288"/>
      <c r="DY174" s="288"/>
      <c r="DZ174" s="288"/>
      <c r="EA174" s="288"/>
      <c r="EB174" s="288"/>
      <c r="EC174" s="288"/>
      <c r="ED174" s="288"/>
      <c r="EE174" s="288"/>
      <c r="EF174" s="288"/>
      <c r="EG174" s="288"/>
      <c r="EH174" s="288"/>
      <c r="EI174" s="288"/>
      <c r="EJ174" s="288"/>
      <c r="EK174" s="288"/>
      <c r="EL174" s="288"/>
      <c r="EM174" s="288"/>
      <c r="EN174" s="288"/>
      <c r="EO174" s="288"/>
      <c r="EP174" s="288"/>
      <c r="EQ174" s="288"/>
      <c r="ER174" s="288"/>
      <c r="ES174" s="288"/>
      <c r="ET174" s="288"/>
      <c r="EU174" s="288"/>
      <c r="EV174" s="288"/>
      <c r="EW174" s="288"/>
      <c r="EX174" s="288"/>
      <c r="EY174" s="288"/>
      <c r="EZ174" s="288"/>
      <c r="FA174" s="288"/>
      <c r="FB174" s="288"/>
      <c r="FC174" s="288"/>
      <c r="FD174" s="288"/>
      <c r="FE174" s="288"/>
      <c r="FF174" s="288"/>
      <c r="FG174" s="288"/>
      <c r="FH174" s="288"/>
      <c r="FI174" s="288"/>
      <c r="FJ174" s="288"/>
      <c r="FK174" s="288"/>
      <c r="FL174" s="288"/>
      <c r="FM174" s="288"/>
      <c r="FN174" s="288"/>
      <c r="FO174" s="288"/>
      <c r="FP174" s="288"/>
      <c r="FQ174" s="288"/>
      <c r="FR174" s="288"/>
      <c r="FS174" s="288"/>
      <c r="FT174" s="288"/>
      <c r="FU174" s="288"/>
      <c r="FV174" s="288"/>
      <c r="FW174" s="288"/>
      <c r="FX174" s="288"/>
      <c r="FY174" s="288"/>
      <c r="FZ174" s="288"/>
      <c r="GA174" s="288"/>
      <c r="GB174" s="288"/>
      <c r="GC174" s="288"/>
      <c r="GD174" s="288"/>
      <c r="GE174" s="288"/>
      <c r="GF174" s="288"/>
      <c r="GG174" s="288"/>
      <c r="GH174" s="288"/>
      <c r="GI174" s="288"/>
      <c r="GJ174" s="288"/>
      <c r="GK174" s="288"/>
      <c r="GL174" s="288"/>
      <c r="GM174" s="288"/>
      <c r="GN174" s="288"/>
      <c r="GO174" s="288"/>
      <c r="GP174" s="288"/>
      <c r="GQ174" s="288"/>
      <c r="GR174" s="288"/>
      <c r="GS174" s="288"/>
      <c r="GT174" s="288"/>
      <c r="GU174" s="288"/>
      <c r="GV174" s="288"/>
      <c r="GW174" s="288"/>
      <c r="GX174" s="288"/>
      <c r="GY174" s="288"/>
      <c r="GZ174" s="288"/>
      <c r="HA174" s="288"/>
      <c r="HB174" s="288"/>
      <c r="HC174" s="288"/>
      <c r="HD174" s="288"/>
      <c r="HE174" s="288"/>
      <c r="HF174" s="288"/>
      <c r="HG174" s="288"/>
      <c r="HH174" s="288"/>
      <c r="HI174" s="288"/>
      <c r="HJ174" s="288"/>
      <c r="HK174" s="288"/>
      <c r="HL174" s="288"/>
      <c r="HM174" s="288"/>
      <c r="HN174" s="288"/>
      <c r="HO174" s="288"/>
      <c r="HP174" s="288"/>
      <c r="HQ174" s="288"/>
    </row>
    <row r="175" spans="1:225" ht="21.75" customHeight="1">
      <c r="A175" s="251" t="s">
        <v>4652</v>
      </c>
      <c r="B175" s="251" t="s">
        <v>2880</v>
      </c>
      <c r="C175" s="253" t="s">
        <v>4061</v>
      </c>
      <c r="D175" s="283">
        <v>220</v>
      </c>
      <c r="E175" s="288"/>
      <c r="F175" s="288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288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288"/>
      <c r="AS175" s="288"/>
      <c r="AT175" s="288"/>
      <c r="AU175" s="288"/>
      <c r="AV175" s="288"/>
      <c r="AW175" s="288"/>
      <c r="AX175" s="288"/>
      <c r="AY175" s="288"/>
      <c r="AZ175" s="288"/>
      <c r="BA175" s="288"/>
      <c r="BB175" s="288"/>
      <c r="BC175" s="288"/>
      <c r="BD175" s="288"/>
      <c r="BE175" s="288"/>
      <c r="BF175" s="288"/>
      <c r="BG175" s="288"/>
      <c r="BH175" s="288"/>
      <c r="BI175" s="288"/>
      <c r="BJ175" s="288"/>
      <c r="BK175" s="288"/>
      <c r="BL175" s="288"/>
      <c r="BM175" s="288"/>
      <c r="BN175" s="288"/>
      <c r="BO175" s="288"/>
      <c r="BP175" s="288"/>
      <c r="BQ175" s="288"/>
      <c r="BR175" s="288"/>
      <c r="BS175" s="288"/>
      <c r="BT175" s="288"/>
      <c r="BU175" s="288"/>
      <c r="BV175" s="288"/>
      <c r="BW175" s="288"/>
      <c r="BX175" s="288"/>
      <c r="BY175" s="288"/>
      <c r="BZ175" s="288"/>
      <c r="CA175" s="288"/>
      <c r="CB175" s="288"/>
      <c r="CC175" s="288"/>
      <c r="CD175" s="288"/>
      <c r="CE175" s="288"/>
      <c r="CF175" s="288"/>
      <c r="CG175" s="288"/>
      <c r="CH175" s="288"/>
      <c r="CI175" s="288"/>
      <c r="CJ175" s="288"/>
      <c r="CK175" s="288"/>
      <c r="CL175" s="288"/>
      <c r="CM175" s="288"/>
      <c r="CN175" s="288"/>
      <c r="CO175" s="288"/>
      <c r="CP175" s="288"/>
      <c r="CQ175" s="288"/>
      <c r="CR175" s="288"/>
      <c r="CS175" s="288"/>
      <c r="CT175" s="288"/>
      <c r="CU175" s="288"/>
      <c r="CV175" s="288"/>
      <c r="CW175" s="288"/>
      <c r="CX175" s="288"/>
      <c r="CY175" s="288"/>
      <c r="CZ175" s="288"/>
      <c r="DA175" s="288"/>
      <c r="DB175" s="288"/>
      <c r="DC175" s="288"/>
      <c r="DD175" s="288"/>
      <c r="DE175" s="288"/>
      <c r="DF175" s="288"/>
      <c r="DG175" s="288"/>
      <c r="DH175" s="288"/>
      <c r="DI175" s="288"/>
      <c r="DJ175" s="288"/>
      <c r="DK175" s="288"/>
      <c r="DL175" s="288"/>
      <c r="DM175" s="288"/>
      <c r="DN175" s="288"/>
      <c r="DO175" s="288"/>
      <c r="DP175" s="288"/>
      <c r="DQ175" s="288"/>
      <c r="DR175" s="288"/>
      <c r="DS175" s="288"/>
      <c r="DT175" s="288"/>
      <c r="DU175" s="288"/>
      <c r="DV175" s="288"/>
      <c r="DW175" s="288"/>
      <c r="DX175" s="288"/>
      <c r="DY175" s="288"/>
      <c r="DZ175" s="288"/>
      <c r="EA175" s="288"/>
      <c r="EB175" s="288"/>
      <c r="EC175" s="288"/>
      <c r="ED175" s="288"/>
      <c r="EE175" s="288"/>
      <c r="EF175" s="288"/>
      <c r="EG175" s="288"/>
      <c r="EH175" s="288"/>
      <c r="EI175" s="288"/>
      <c r="EJ175" s="288"/>
      <c r="EK175" s="288"/>
      <c r="EL175" s="288"/>
      <c r="EM175" s="288"/>
      <c r="EN175" s="288"/>
      <c r="EO175" s="288"/>
      <c r="EP175" s="288"/>
      <c r="EQ175" s="288"/>
      <c r="ER175" s="288"/>
      <c r="ES175" s="288"/>
      <c r="ET175" s="288"/>
      <c r="EU175" s="288"/>
      <c r="EV175" s="288"/>
      <c r="EW175" s="288"/>
      <c r="EX175" s="288"/>
      <c r="EY175" s="288"/>
      <c r="EZ175" s="288"/>
      <c r="FA175" s="288"/>
      <c r="FB175" s="288"/>
      <c r="FC175" s="288"/>
      <c r="FD175" s="288"/>
      <c r="FE175" s="288"/>
      <c r="FF175" s="288"/>
      <c r="FG175" s="288"/>
      <c r="FH175" s="288"/>
      <c r="FI175" s="288"/>
      <c r="FJ175" s="288"/>
      <c r="FK175" s="288"/>
      <c r="FL175" s="288"/>
      <c r="FM175" s="288"/>
      <c r="FN175" s="288"/>
      <c r="FO175" s="288"/>
      <c r="FP175" s="288"/>
      <c r="FQ175" s="288"/>
      <c r="FR175" s="288"/>
      <c r="FS175" s="288"/>
      <c r="FT175" s="288"/>
      <c r="FU175" s="288"/>
      <c r="FV175" s="288"/>
      <c r="FW175" s="288"/>
      <c r="FX175" s="288"/>
      <c r="FY175" s="288"/>
      <c r="FZ175" s="288"/>
      <c r="GA175" s="288"/>
      <c r="GB175" s="288"/>
      <c r="GC175" s="288"/>
      <c r="GD175" s="288"/>
      <c r="GE175" s="288"/>
      <c r="GF175" s="288"/>
      <c r="GG175" s="288"/>
      <c r="GH175" s="288"/>
      <c r="GI175" s="288"/>
      <c r="GJ175" s="288"/>
      <c r="GK175" s="288"/>
      <c r="GL175" s="288"/>
      <c r="GM175" s="288"/>
      <c r="GN175" s="288"/>
      <c r="GO175" s="288"/>
      <c r="GP175" s="288"/>
      <c r="GQ175" s="288"/>
      <c r="GR175" s="288"/>
      <c r="GS175" s="288"/>
      <c r="GT175" s="288"/>
      <c r="GU175" s="288"/>
      <c r="GV175" s="288"/>
      <c r="GW175" s="288"/>
      <c r="GX175" s="288"/>
      <c r="GY175" s="288"/>
      <c r="GZ175" s="288"/>
      <c r="HA175" s="288"/>
      <c r="HB175" s="288"/>
      <c r="HC175" s="288"/>
      <c r="HD175" s="288"/>
      <c r="HE175" s="288"/>
      <c r="HF175" s="288"/>
      <c r="HG175" s="288"/>
      <c r="HH175" s="288"/>
      <c r="HI175" s="288"/>
      <c r="HJ175" s="288"/>
      <c r="HK175" s="288"/>
      <c r="HL175" s="288"/>
      <c r="HM175" s="288"/>
      <c r="HN175" s="288"/>
      <c r="HO175" s="288"/>
      <c r="HP175" s="288"/>
      <c r="HQ175" s="288"/>
    </row>
    <row r="176" spans="1:225" ht="24" customHeight="1">
      <c r="A176" s="251" t="s">
        <v>4653</v>
      </c>
      <c r="B176" s="251" t="s">
        <v>2881</v>
      </c>
      <c r="C176" s="253" t="s">
        <v>4062</v>
      </c>
      <c r="D176" s="283">
        <v>220</v>
      </c>
      <c r="E176" s="288"/>
      <c r="F176" s="288"/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288"/>
      <c r="AA176" s="288"/>
      <c r="AB176" s="288"/>
      <c r="AC176" s="288"/>
      <c r="AD176" s="288"/>
      <c r="AE176" s="288"/>
      <c r="AF176" s="288"/>
      <c r="AG176" s="288"/>
      <c r="AH176" s="288"/>
      <c r="AI176" s="288"/>
      <c r="AJ176" s="288"/>
      <c r="AK176" s="288"/>
      <c r="AL176" s="288"/>
      <c r="AM176" s="288"/>
      <c r="AN176" s="288"/>
      <c r="AO176" s="288"/>
      <c r="AP176" s="288"/>
      <c r="AQ176" s="288"/>
      <c r="AR176" s="288"/>
      <c r="AS176" s="288"/>
      <c r="AT176" s="288"/>
      <c r="AU176" s="288"/>
      <c r="AV176" s="288"/>
      <c r="AW176" s="288"/>
      <c r="AX176" s="288"/>
      <c r="AY176" s="288"/>
      <c r="AZ176" s="288"/>
      <c r="BA176" s="288"/>
      <c r="BB176" s="288"/>
      <c r="BC176" s="288"/>
      <c r="BD176" s="288"/>
      <c r="BE176" s="288"/>
      <c r="BF176" s="288"/>
      <c r="BG176" s="288"/>
      <c r="BH176" s="288"/>
      <c r="BI176" s="288"/>
      <c r="BJ176" s="288"/>
      <c r="BK176" s="288"/>
      <c r="BL176" s="288"/>
      <c r="BM176" s="288"/>
      <c r="BN176" s="288"/>
      <c r="BO176" s="288"/>
      <c r="BP176" s="288"/>
      <c r="BQ176" s="288"/>
      <c r="BR176" s="288"/>
      <c r="BS176" s="288"/>
      <c r="BT176" s="288"/>
      <c r="BU176" s="288"/>
      <c r="BV176" s="288"/>
      <c r="BW176" s="288"/>
      <c r="BX176" s="288"/>
      <c r="BY176" s="288"/>
      <c r="BZ176" s="288"/>
      <c r="CA176" s="288"/>
      <c r="CB176" s="288"/>
      <c r="CC176" s="288"/>
      <c r="CD176" s="288"/>
      <c r="CE176" s="288"/>
      <c r="CF176" s="288"/>
      <c r="CG176" s="288"/>
      <c r="CH176" s="288"/>
      <c r="CI176" s="288"/>
      <c r="CJ176" s="288"/>
      <c r="CK176" s="288"/>
      <c r="CL176" s="288"/>
      <c r="CM176" s="288"/>
      <c r="CN176" s="288"/>
      <c r="CO176" s="288"/>
      <c r="CP176" s="288"/>
      <c r="CQ176" s="288"/>
      <c r="CR176" s="288"/>
      <c r="CS176" s="288"/>
      <c r="CT176" s="288"/>
      <c r="CU176" s="288"/>
      <c r="CV176" s="288"/>
      <c r="CW176" s="288"/>
      <c r="CX176" s="288"/>
      <c r="CY176" s="288"/>
      <c r="CZ176" s="288"/>
      <c r="DA176" s="288"/>
      <c r="DB176" s="288"/>
      <c r="DC176" s="288"/>
      <c r="DD176" s="288"/>
      <c r="DE176" s="288"/>
      <c r="DF176" s="288"/>
      <c r="DG176" s="288"/>
      <c r="DH176" s="288"/>
      <c r="DI176" s="288"/>
      <c r="DJ176" s="288"/>
      <c r="DK176" s="288"/>
      <c r="DL176" s="288"/>
      <c r="DM176" s="288"/>
      <c r="DN176" s="288"/>
      <c r="DO176" s="288"/>
      <c r="DP176" s="288"/>
      <c r="DQ176" s="288"/>
      <c r="DR176" s="288"/>
      <c r="DS176" s="288"/>
      <c r="DT176" s="288"/>
      <c r="DU176" s="288"/>
      <c r="DV176" s="288"/>
      <c r="DW176" s="288"/>
      <c r="DX176" s="288"/>
      <c r="DY176" s="288"/>
      <c r="DZ176" s="288"/>
      <c r="EA176" s="288"/>
      <c r="EB176" s="288"/>
      <c r="EC176" s="288"/>
      <c r="ED176" s="288"/>
      <c r="EE176" s="288"/>
      <c r="EF176" s="288"/>
      <c r="EG176" s="288"/>
      <c r="EH176" s="288"/>
      <c r="EI176" s="288"/>
      <c r="EJ176" s="288"/>
      <c r="EK176" s="288"/>
      <c r="EL176" s="288"/>
      <c r="EM176" s="288"/>
      <c r="EN176" s="288"/>
      <c r="EO176" s="288"/>
      <c r="EP176" s="288"/>
      <c r="EQ176" s="288"/>
      <c r="ER176" s="288"/>
      <c r="ES176" s="288"/>
      <c r="ET176" s="288"/>
      <c r="EU176" s="288"/>
      <c r="EV176" s="288"/>
      <c r="EW176" s="288"/>
      <c r="EX176" s="288"/>
      <c r="EY176" s="288"/>
      <c r="EZ176" s="288"/>
      <c r="FA176" s="288"/>
      <c r="FB176" s="288"/>
      <c r="FC176" s="288"/>
      <c r="FD176" s="288"/>
      <c r="FE176" s="288"/>
      <c r="FF176" s="288"/>
      <c r="FG176" s="288"/>
      <c r="FH176" s="288"/>
      <c r="FI176" s="288"/>
      <c r="FJ176" s="288"/>
      <c r="FK176" s="288"/>
      <c r="FL176" s="288"/>
      <c r="FM176" s="288"/>
      <c r="FN176" s="288"/>
      <c r="FO176" s="288"/>
      <c r="FP176" s="288"/>
      <c r="FQ176" s="288"/>
      <c r="FR176" s="288"/>
      <c r="FS176" s="288"/>
      <c r="FT176" s="288"/>
      <c r="FU176" s="288"/>
      <c r="FV176" s="288"/>
      <c r="FW176" s="288"/>
      <c r="FX176" s="288"/>
      <c r="FY176" s="288"/>
      <c r="FZ176" s="288"/>
      <c r="GA176" s="288"/>
      <c r="GB176" s="288"/>
      <c r="GC176" s="288"/>
      <c r="GD176" s="288"/>
      <c r="GE176" s="288"/>
      <c r="GF176" s="288"/>
      <c r="GG176" s="288"/>
      <c r="GH176" s="288"/>
      <c r="GI176" s="288"/>
      <c r="GJ176" s="288"/>
      <c r="GK176" s="288"/>
      <c r="GL176" s="288"/>
      <c r="GM176" s="288"/>
      <c r="GN176" s="288"/>
      <c r="GO176" s="288"/>
      <c r="GP176" s="288"/>
      <c r="GQ176" s="288"/>
      <c r="GR176" s="288"/>
      <c r="GS176" s="288"/>
      <c r="GT176" s="288"/>
      <c r="GU176" s="288"/>
      <c r="GV176" s="288"/>
      <c r="GW176" s="288"/>
      <c r="GX176" s="288"/>
      <c r="GY176" s="288"/>
      <c r="GZ176" s="288"/>
      <c r="HA176" s="288"/>
      <c r="HB176" s="288"/>
      <c r="HC176" s="288"/>
      <c r="HD176" s="288"/>
      <c r="HE176" s="288"/>
      <c r="HF176" s="288"/>
      <c r="HG176" s="288"/>
      <c r="HH176" s="288"/>
      <c r="HI176" s="288"/>
      <c r="HJ176" s="288"/>
      <c r="HK176" s="288"/>
      <c r="HL176" s="288"/>
      <c r="HM176" s="288"/>
      <c r="HN176" s="288"/>
      <c r="HO176" s="288"/>
      <c r="HP176" s="288"/>
      <c r="HQ176" s="288"/>
    </row>
    <row r="177" spans="1:225" ht="14.25" customHeight="1">
      <c r="A177" s="251" t="s">
        <v>4654</v>
      </c>
      <c r="B177" s="251" t="s">
        <v>2882</v>
      </c>
      <c r="C177" s="253" t="s">
        <v>4063</v>
      </c>
      <c r="D177" s="283">
        <v>330</v>
      </c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288"/>
      <c r="BA177" s="288"/>
      <c r="BB177" s="288"/>
      <c r="BC177" s="288"/>
      <c r="BD177" s="288"/>
      <c r="BE177" s="288"/>
      <c r="BF177" s="288"/>
      <c r="BG177" s="288"/>
      <c r="BH177" s="288"/>
      <c r="BI177" s="288"/>
      <c r="BJ177" s="288"/>
      <c r="BK177" s="288"/>
      <c r="BL177" s="288"/>
      <c r="BM177" s="288"/>
      <c r="BN177" s="288"/>
      <c r="BO177" s="288"/>
      <c r="BP177" s="288"/>
      <c r="BQ177" s="288"/>
      <c r="BR177" s="288"/>
      <c r="BS177" s="288"/>
      <c r="BT177" s="288"/>
      <c r="BU177" s="288"/>
      <c r="BV177" s="288"/>
      <c r="BW177" s="288"/>
      <c r="BX177" s="288"/>
      <c r="BY177" s="288"/>
      <c r="BZ177" s="288"/>
      <c r="CA177" s="288"/>
      <c r="CB177" s="288"/>
      <c r="CC177" s="288"/>
      <c r="CD177" s="288"/>
      <c r="CE177" s="288"/>
      <c r="CF177" s="288"/>
      <c r="CG177" s="288"/>
      <c r="CH177" s="288"/>
      <c r="CI177" s="288"/>
      <c r="CJ177" s="288"/>
      <c r="CK177" s="288"/>
      <c r="CL177" s="288"/>
      <c r="CM177" s="288"/>
      <c r="CN177" s="288"/>
      <c r="CO177" s="288"/>
      <c r="CP177" s="288"/>
      <c r="CQ177" s="288"/>
      <c r="CR177" s="288"/>
      <c r="CS177" s="288"/>
      <c r="CT177" s="288"/>
      <c r="CU177" s="288"/>
      <c r="CV177" s="288"/>
      <c r="CW177" s="288"/>
      <c r="CX177" s="288"/>
      <c r="CY177" s="288"/>
      <c r="CZ177" s="288"/>
      <c r="DA177" s="288"/>
      <c r="DB177" s="288"/>
      <c r="DC177" s="288"/>
      <c r="DD177" s="288"/>
      <c r="DE177" s="288"/>
      <c r="DF177" s="288"/>
      <c r="DG177" s="288"/>
      <c r="DH177" s="288"/>
      <c r="DI177" s="288"/>
      <c r="DJ177" s="288"/>
      <c r="DK177" s="288"/>
      <c r="DL177" s="288"/>
      <c r="DM177" s="288"/>
      <c r="DN177" s="288"/>
      <c r="DO177" s="288"/>
      <c r="DP177" s="288"/>
      <c r="DQ177" s="288"/>
      <c r="DR177" s="288"/>
      <c r="DS177" s="288"/>
      <c r="DT177" s="288"/>
      <c r="DU177" s="288"/>
      <c r="DV177" s="288"/>
      <c r="DW177" s="288"/>
      <c r="DX177" s="288"/>
      <c r="DY177" s="288"/>
      <c r="DZ177" s="288"/>
      <c r="EA177" s="288"/>
      <c r="EB177" s="288"/>
      <c r="EC177" s="288"/>
      <c r="ED177" s="288"/>
      <c r="EE177" s="288"/>
      <c r="EF177" s="288"/>
      <c r="EG177" s="288"/>
      <c r="EH177" s="288"/>
      <c r="EI177" s="288"/>
      <c r="EJ177" s="288"/>
      <c r="EK177" s="288"/>
      <c r="EL177" s="288"/>
      <c r="EM177" s="288"/>
      <c r="EN177" s="288"/>
      <c r="EO177" s="288"/>
      <c r="EP177" s="288"/>
      <c r="EQ177" s="288"/>
      <c r="ER177" s="288"/>
      <c r="ES177" s="288"/>
      <c r="ET177" s="288"/>
      <c r="EU177" s="288"/>
      <c r="EV177" s="288"/>
      <c r="EW177" s="288"/>
      <c r="EX177" s="288"/>
      <c r="EY177" s="288"/>
      <c r="EZ177" s="288"/>
      <c r="FA177" s="288"/>
      <c r="FB177" s="288"/>
      <c r="FC177" s="288"/>
      <c r="FD177" s="288"/>
      <c r="FE177" s="288"/>
      <c r="FF177" s="288"/>
      <c r="FG177" s="288"/>
      <c r="FH177" s="288"/>
      <c r="FI177" s="288"/>
      <c r="FJ177" s="288"/>
      <c r="FK177" s="288"/>
      <c r="FL177" s="288"/>
      <c r="FM177" s="288"/>
      <c r="FN177" s="288"/>
      <c r="FO177" s="288"/>
      <c r="FP177" s="288"/>
      <c r="FQ177" s="288"/>
      <c r="FR177" s="288"/>
      <c r="FS177" s="288"/>
      <c r="FT177" s="288"/>
      <c r="FU177" s="288"/>
      <c r="FV177" s="288"/>
      <c r="FW177" s="288"/>
      <c r="FX177" s="288"/>
      <c r="FY177" s="288"/>
      <c r="FZ177" s="288"/>
      <c r="GA177" s="288"/>
      <c r="GB177" s="288"/>
      <c r="GC177" s="288"/>
      <c r="GD177" s="288"/>
      <c r="GE177" s="288"/>
      <c r="GF177" s="288"/>
      <c r="GG177" s="288"/>
      <c r="GH177" s="288"/>
      <c r="GI177" s="288"/>
      <c r="GJ177" s="288"/>
      <c r="GK177" s="288"/>
      <c r="GL177" s="288"/>
      <c r="GM177" s="288"/>
      <c r="GN177" s="288"/>
      <c r="GO177" s="288"/>
      <c r="GP177" s="288"/>
      <c r="GQ177" s="288"/>
      <c r="GR177" s="288"/>
      <c r="GS177" s="288"/>
      <c r="GT177" s="288"/>
      <c r="GU177" s="288"/>
      <c r="GV177" s="288"/>
      <c r="GW177" s="288"/>
      <c r="GX177" s="288"/>
      <c r="GY177" s="288"/>
      <c r="GZ177" s="288"/>
      <c r="HA177" s="288"/>
      <c r="HB177" s="288"/>
      <c r="HC177" s="288"/>
      <c r="HD177" s="288"/>
      <c r="HE177" s="288"/>
      <c r="HF177" s="288"/>
      <c r="HG177" s="288"/>
      <c r="HH177" s="288"/>
      <c r="HI177" s="288"/>
      <c r="HJ177" s="288"/>
      <c r="HK177" s="288"/>
      <c r="HL177" s="288"/>
      <c r="HM177" s="288"/>
      <c r="HN177" s="288"/>
      <c r="HO177" s="288"/>
      <c r="HP177" s="288"/>
      <c r="HQ177" s="288"/>
    </row>
    <row r="178" spans="1:225" ht="14.25" customHeight="1">
      <c r="A178" s="251" t="s">
        <v>4655</v>
      </c>
      <c r="B178" s="251" t="s">
        <v>2883</v>
      </c>
      <c r="C178" s="253" t="s">
        <v>4064</v>
      </c>
      <c r="D178" s="283">
        <v>330</v>
      </c>
      <c r="E178" s="288"/>
      <c r="F178" s="288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288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  <c r="AT178" s="288"/>
      <c r="AU178" s="288"/>
      <c r="AV178" s="288"/>
      <c r="AW178" s="288"/>
      <c r="AX178" s="288"/>
      <c r="AY178" s="288"/>
      <c r="AZ178" s="288"/>
      <c r="BA178" s="288"/>
      <c r="BB178" s="288"/>
      <c r="BC178" s="288"/>
      <c r="BD178" s="288"/>
      <c r="BE178" s="288"/>
      <c r="BF178" s="288"/>
      <c r="BG178" s="288"/>
      <c r="BH178" s="288"/>
      <c r="BI178" s="288"/>
      <c r="BJ178" s="288"/>
      <c r="BK178" s="288"/>
      <c r="BL178" s="288"/>
      <c r="BM178" s="288"/>
      <c r="BN178" s="288"/>
      <c r="BO178" s="288"/>
      <c r="BP178" s="288"/>
      <c r="BQ178" s="288"/>
      <c r="BR178" s="288"/>
      <c r="BS178" s="288"/>
      <c r="BT178" s="288"/>
      <c r="BU178" s="288"/>
      <c r="BV178" s="288"/>
      <c r="BW178" s="288"/>
      <c r="BX178" s="288"/>
      <c r="BY178" s="288"/>
      <c r="BZ178" s="288"/>
      <c r="CA178" s="288"/>
      <c r="CB178" s="288"/>
      <c r="CC178" s="288"/>
      <c r="CD178" s="288"/>
      <c r="CE178" s="288"/>
      <c r="CF178" s="288"/>
      <c r="CG178" s="288"/>
      <c r="CH178" s="288"/>
      <c r="CI178" s="288"/>
      <c r="CJ178" s="288"/>
      <c r="CK178" s="288"/>
      <c r="CL178" s="288"/>
      <c r="CM178" s="288"/>
      <c r="CN178" s="288"/>
      <c r="CO178" s="288"/>
      <c r="CP178" s="288"/>
      <c r="CQ178" s="288"/>
      <c r="CR178" s="288"/>
      <c r="CS178" s="288"/>
      <c r="CT178" s="288"/>
      <c r="CU178" s="288"/>
      <c r="CV178" s="288"/>
      <c r="CW178" s="288"/>
      <c r="CX178" s="288"/>
      <c r="CY178" s="288"/>
      <c r="CZ178" s="288"/>
      <c r="DA178" s="288"/>
      <c r="DB178" s="288"/>
      <c r="DC178" s="288"/>
      <c r="DD178" s="288"/>
      <c r="DE178" s="288"/>
      <c r="DF178" s="288"/>
      <c r="DG178" s="288"/>
      <c r="DH178" s="288"/>
      <c r="DI178" s="288"/>
      <c r="DJ178" s="288"/>
      <c r="DK178" s="288"/>
      <c r="DL178" s="288"/>
      <c r="DM178" s="288"/>
      <c r="DN178" s="288"/>
      <c r="DO178" s="288"/>
      <c r="DP178" s="288"/>
      <c r="DQ178" s="288"/>
      <c r="DR178" s="288"/>
      <c r="DS178" s="288"/>
      <c r="DT178" s="288"/>
      <c r="DU178" s="288"/>
      <c r="DV178" s="288"/>
      <c r="DW178" s="288"/>
      <c r="DX178" s="288"/>
      <c r="DY178" s="288"/>
      <c r="DZ178" s="288"/>
      <c r="EA178" s="288"/>
      <c r="EB178" s="288"/>
      <c r="EC178" s="288"/>
      <c r="ED178" s="288"/>
      <c r="EE178" s="288"/>
      <c r="EF178" s="288"/>
      <c r="EG178" s="288"/>
      <c r="EH178" s="288"/>
      <c r="EI178" s="288"/>
      <c r="EJ178" s="288"/>
      <c r="EK178" s="288"/>
      <c r="EL178" s="288"/>
      <c r="EM178" s="288"/>
      <c r="EN178" s="288"/>
      <c r="EO178" s="288"/>
      <c r="EP178" s="288"/>
      <c r="EQ178" s="288"/>
      <c r="ER178" s="288"/>
      <c r="ES178" s="288"/>
      <c r="ET178" s="288"/>
      <c r="EU178" s="288"/>
      <c r="EV178" s="288"/>
      <c r="EW178" s="288"/>
      <c r="EX178" s="288"/>
      <c r="EY178" s="288"/>
      <c r="EZ178" s="288"/>
      <c r="FA178" s="288"/>
      <c r="FB178" s="288"/>
      <c r="FC178" s="288"/>
      <c r="FD178" s="288"/>
      <c r="FE178" s="288"/>
      <c r="FF178" s="288"/>
      <c r="FG178" s="288"/>
      <c r="FH178" s="288"/>
      <c r="FI178" s="288"/>
      <c r="FJ178" s="288"/>
      <c r="FK178" s="288"/>
      <c r="FL178" s="288"/>
      <c r="FM178" s="288"/>
      <c r="FN178" s="288"/>
      <c r="FO178" s="288"/>
      <c r="FP178" s="288"/>
      <c r="FQ178" s="288"/>
      <c r="FR178" s="288"/>
      <c r="FS178" s="288"/>
      <c r="FT178" s="288"/>
      <c r="FU178" s="288"/>
      <c r="FV178" s="288"/>
      <c r="FW178" s="288"/>
      <c r="FX178" s="288"/>
      <c r="FY178" s="288"/>
      <c r="FZ178" s="288"/>
      <c r="GA178" s="288"/>
      <c r="GB178" s="288"/>
      <c r="GC178" s="288"/>
      <c r="GD178" s="288"/>
      <c r="GE178" s="288"/>
      <c r="GF178" s="288"/>
      <c r="GG178" s="288"/>
      <c r="GH178" s="288"/>
      <c r="GI178" s="288"/>
      <c r="GJ178" s="288"/>
      <c r="GK178" s="288"/>
      <c r="GL178" s="288"/>
      <c r="GM178" s="288"/>
      <c r="GN178" s="288"/>
      <c r="GO178" s="288"/>
      <c r="GP178" s="288"/>
      <c r="GQ178" s="288"/>
      <c r="GR178" s="288"/>
      <c r="GS178" s="288"/>
      <c r="GT178" s="288"/>
      <c r="GU178" s="288"/>
      <c r="GV178" s="288"/>
      <c r="GW178" s="288"/>
      <c r="GX178" s="288"/>
      <c r="GY178" s="288"/>
      <c r="GZ178" s="288"/>
      <c r="HA178" s="288"/>
      <c r="HB178" s="288"/>
      <c r="HC178" s="288"/>
      <c r="HD178" s="288"/>
      <c r="HE178" s="288"/>
      <c r="HF178" s="288"/>
      <c r="HG178" s="288"/>
      <c r="HH178" s="288"/>
      <c r="HI178" s="288"/>
      <c r="HJ178" s="288"/>
      <c r="HK178" s="288"/>
      <c r="HL178" s="288"/>
      <c r="HM178" s="288"/>
      <c r="HN178" s="288"/>
      <c r="HO178" s="288"/>
      <c r="HP178" s="288"/>
      <c r="HQ178" s="288"/>
    </row>
    <row r="179" spans="1:225" ht="14.25" customHeight="1">
      <c r="A179" s="251" t="s">
        <v>4656</v>
      </c>
      <c r="B179" s="251" t="s">
        <v>2884</v>
      </c>
      <c r="C179" s="253" t="s">
        <v>2123</v>
      </c>
      <c r="D179" s="283">
        <v>220</v>
      </c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  <c r="AT179" s="288"/>
      <c r="AU179" s="288"/>
      <c r="AV179" s="288"/>
      <c r="AW179" s="288"/>
      <c r="AX179" s="288"/>
      <c r="AY179" s="288"/>
      <c r="AZ179" s="288"/>
      <c r="BA179" s="288"/>
      <c r="BB179" s="288"/>
      <c r="BC179" s="288"/>
      <c r="BD179" s="288"/>
      <c r="BE179" s="288"/>
      <c r="BF179" s="288"/>
      <c r="BG179" s="288"/>
      <c r="BH179" s="288"/>
      <c r="BI179" s="288"/>
      <c r="BJ179" s="288"/>
      <c r="BK179" s="288"/>
      <c r="BL179" s="288"/>
      <c r="BM179" s="288"/>
      <c r="BN179" s="288"/>
      <c r="BO179" s="288"/>
      <c r="BP179" s="288"/>
      <c r="BQ179" s="288"/>
      <c r="BR179" s="288"/>
      <c r="BS179" s="288"/>
      <c r="BT179" s="288"/>
      <c r="BU179" s="288"/>
      <c r="BV179" s="288"/>
      <c r="BW179" s="288"/>
      <c r="BX179" s="288"/>
      <c r="BY179" s="288"/>
      <c r="BZ179" s="288"/>
      <c r="CA179" s="288"/>
      <c r="CB179" s="288"/>
      <c r="CC179" s="288"/>
      <c r="CD179" s="288"/>
      <c r="CE179" s="288"/>
      <c r="CF179" s="288"/>
      <c r="CG179" s="288"/>
      <c r="CH179" s="288"/>
      <c r="CI179" s="288"/>
      <c r="CJ179" s="288"/>
      <c r="CK179" s="288"/>
      <c r="CL179" s="288"/>
      <c r="CM179" s="288"/>
      <c r="CN179" s="288"/>
      <c r="CO179" s="288"/>
      <c r="CP179" s="288"/>
      <c r="CQ179" s="288"/>
      <c r="CR179" s="288"/>
      <c r="CS179" s="288"/>
      <c r="CT179" s="288"/>
      <c r="CU179" s="288"/>
      <c r="CV179" s="288"/>
      <c r="CW179" s="288"/>
      <c r="CX179" s="288"/>
      <c r="CY179" s="288"/>
      <c r="CZ179" s="288"/>
      <c r="DA179" s="288"/>
      <c r="DB179" s="288"/>
      <c r="DC179" s="288"/>
      <c r="DD179" s="288"/>
      <c r="DE179" s="288"/>
      <c r="DF179" s="288"/>
      <c r="DG179" s="288"/>
      <c r="DH179" s="288"/>
      <c r="DI179" s="288"/>
      <c r="DJ179" s="288"/>
      <c r="DK179" s="288"/>
      <c r="DL179" s="288"/>
      <c r="DM179" s="288"/>
      <c r="DN179" s="288"/>
      <c r="DO179" s="288"/>
      <c r="DP179" s="288"/>
      <c r="DQ179" s="288"/>
      <c r="DR179" s="288"/>
      <c r="DS179" s="288"/>
      <c r="DT179" s="288"/>
      <c r="DU179" s="288"/>
      <c r="DV179" s="288"/>
      <c r="DW179" s="288"/>
      <c r="DX179" s="288"/>
      <c r="DY179" s="288"/>
      <c r="DZ179" s="288"/>
      <c r="EA179" s="288"/>
      <c r="EB179" s="288"/>
      <c r="EC179" s="288"/>
      <c r="ED179" s="288"/>
      <c r="EE179" s="288"/>
      <c r="EF179" s="288"/>
      <c r="EG179" s="288"/>
      <c r="EH179" s="288"/>
      <c r="EI179" s="288"/>
      <c r="EJ179" s="288"/>
      <c r="EK179" s="288"/>
      <c r="EL179" s="288"/>
      <c r="EM179" s="288"/>
      <c r="EN179" s="288"/>
      <c r="EO179" s="288"/>
      <c r="EP179" s="288"/>
      <c r="EQ179" s="288"/>
      <c r="ER179" s="288"/>
      <c r="ES179" s="288"/>
      <c r="ET179" s="288"/>
      <c r="EU179" s="288"/>
      <c r="EV179" s="288"/>
      <c r="EW179" s="288"/>
      <c r="EX179" s="288"/>
      <c r="EY179" s="288"/>
      <c r="EZ179" s="288"/>
      <c r="FA179" s="288"/>
      <c r="FB179" s="288"/>
      <c r="FC179" s="288"/>
      <c r="FD179" s="288"/>
      <c r="FE179" s="288"/>
      <c r="FF179" s="288"/>
      <c r="FG179" s="288"/>
      <c r="FH179" s="288"/>
      <c r="FI179" s="288"/>
      <c r="FJ179" s="288"/>
      <c r="FK179" s="288"/>
      <c r="FL179" s="288"/>
      <c r="FM179" s="288"/>
      <c r="FN179" s="288"/>
      <c r="FO179" s="288"/>
      <c r="FP179" s="288"/>
      <c r="FQ179" s="288"/>
      <c r="FR179" s="288"/>
      <c r="FS179" s="288"/>
      <c r="FT179" s="288"/>
      <c r="FU179" s="288"/>
      <c r="FV179" s="288"/>
      <c r="FW179" s="288"/>
      <c r="FX179" s="288"/>
      <c r="FY179" s="288"/>
      <c r="FZ179" s="288"/>
      <c r="GA179" s="288"/>
      <c r="GB179" s="288"/>
      <c r="GC179" s="288"/>
      <c r="GD179" s="288"/>
      <c r="GE179" s="288"/>
      <c r="GF179" s="288"/>
      <c r="GG179" s="288"/>
      <c r="GH179" s="288"/>
      <c r="GI179" s="288"/>
      <c r="GJ179" s="288"/>
      <c r="GK179" s="288"/>
      <c r="GL179" s="288"/>
      <c r="GM179" s="288"/>
      <c r="GN179" s="288"/>
      <c r="GO179" s="288"/>
      <c r="GP179" s="288"/>
      <c r="GQ179" s="288"/>
      <c r="GR179" s="288"/>
      <c r="GS179" s="288"/>
      <c r="GT179" s="288"/>
      <c r="GU179" s="288"/>
      <c r="GV179" s="288"/>
      <c r="GW179" s="288"/>
      <c r="GX179" s="288"/>
      <c r="GY179" s="288"/>
      <c r="GZ179" s="288"/>
      <c r="HA179" s="288"/>
      <c r="HB179" s="288"/>
      <c r="HC179" s="288"/>
      <c r="HD179" s="288"/>
      <c r="HE179" s="288"/>
      <c r="HF179" s="288"/>
      <c r="HG179" s="288"/>
      <c r="HH179" s="288"/>
      <c r="HI179" s="288"/>
      <c r="HJ179" s="288"/>
      <c r="HK179" s="288"/>
      <c r="HL179" s="288"/>
      <c r="HM179" s="288"/>
      <c r="HN179" s="288"/>
      <c r="HO179" s="288"/>
      <c r="HP179" s="288"/>
      <c r="HQ179" s="288"/>
    </row>
    <row r="180" spans="1:225" ht="20.25" customHeight="1">
      <c r="A180" s="251" t="s">
        <v>4657</v>
      </c>
      <c r="B180" s="251" t="s">
        <v>2885</v>
      </c>
      <c r="C180" s="253" t="s">
        <v>201</v>
      </c>
      <c r="D180" s="283">
        <v>440</v>
      </c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288"/>
      <c r="AI180" s="288"/>
      <c r="AJ180" s="288"/>
      <c r="AK180" s="288"/>
      <c r="AL180" s="288"/>
      <c r="AM180" s="288"/>
      <c r="AN180" s="288"/>
      <c r="AO180" s="288"/>
      <c r="AP180" s="288"/>
      <c r="AQ180" s="288"/>
      <c r="AR180" s="288"/>
      <c r="AS180" s="288"/>
      <c r="AT180" s="288"/>
      <c r="AU180" s="288"/>
      <c r="AV180" s="288"/>
      <c r="AW180" s="288"/>
      <c r="AX180" s="288"/>
      <c r="AY180" s="288"/>
      <c r="AZ180" s="288"/>
      <c r="BA180" s="288"/>
      <c r="BB180" s="288"/>
      <c r="BC180" s="288"/>
      <c r="BD180" s="288"/>
      <c r="BE180" s="288"/>
      <c r="BF180" s="288"/>
      <c r="BG180" s="288"/>
      <c r="BH180" s="288"/>
      <c r="BI180" s="288"/>
      <c r="BJ180" s="288"/>
      <c r="BK180" s="288"/>
      <c r="BL180" s="288"/>
      <c r="BM180" s="288"/>
      <c r="BN180" s="288"/>
      <c r="BO180" s="288"/>
      <c r="BP180" s="288"/>
      <c r="BQ180" s="288"/>
      <c r="BR180" s="288"/>
      <c r="BS180" s="288"/>
      <c r="BT180" s="288"/>
      <c r="BU180" s="288"/>
      <c r="BV180" s="288"/>
      <c r="BW180" s="288"/>
      <c r="BX180" s="288"/>
      <c r="BY180" s="288"/>
      <c r="BZ180" s="288"/>
      <c r="CA180" s="288"/>
      <c r="CB180" s="288"/>
      <c r="CC180" s="288"/>
      <c r="CD180" s="288"/>
      <c r="CE180" s="288"/>
      <c r="CF180" s="288"/>
      <c r="CG180" s="288"/>
      <c r="CH180" s="288"/>
      <c r="CI180" s="288"/>
      <c r="CJ180" s="288"/>
      <c r="CK180" s="288"/>
      <c r="CL180" s="288"/>
      <c r="CM180" s="288"/>
      <c r="CN180" s="288"/>
      <c r="CO180" s="288"/>
      <c r="CP180" s="288"/>
      <c r="CQ180" s="288"/>
      <c r="CR180" s="288"/>
      <c r="CS180" s="288"/>
      <c r="CT180" s="288"/>
      <c r="CU180" s="288"/>
      <c r="CV180" s="288"/>
      <c r="CW180" s="288"/>
      <c r="CX180" s="288"/>
      <c r="CY180" s="288"/>
      <c r="CZ180" s="288"/>
      <c r="DA180" s="288"/>
      <c r="DB180" s="288"/>
      <c r="DC180" s="288"/>
      <c r="DD180" s="288"/>
      <c r="DE180" s="288"/>
      <c r="DF180" s="288"/>
      <c r="DG180" s="288"/>
      <c r="DH180" s="288"/>
      <c r="DI180" s="288"/>
      <c r="DJ180" s="288"/>
      <c r="DK180" s="288"/>
      <c r="DL180" s="288"/>
      <c r="DM180" s="288"/>
      <c r="DN180" s="288"/>
      <c r="DO180" s="288"/>
      <c r="DP180" s="288"/>
      <c r="DQ180" s="288"/>
      <c r="DR180" s="288"/>
      <c r="DS180" s="288"/>
      <c r="DT180" s="288"/>
      <c r="DU180" s="288"/>
      <c r="DV180" s="288"/>
      <c r="DW180" s="288"/>
      <c r="DX180" s="288"/>
      <c r="DY180" s="288"/>
      <c r="DZ180" s="288"/>
      <c r="EA180" s="288"/>
      <c r="EB180" s="288"/>
      <c r="EC180" s="288"/>
      <c r="ED180" s="288"/>
      <c r="EE180" s="288"/>
      <c r="EF180" s="288"/>
      <c r="EG180" s="288"/>
      <c r="EH180" s="288"/>
      <c r="EI180" s="288"/>
      <c r="EJ180" s="288"/>
      <c r="EK180" s="288"/>
      <c r="EL180" s="288"/>
      <c r="EM180" s="288"/>
      <c r="EN180" s="288"/>
      <c r="EO180" s="288"/>
      <c r="EP180" s="288"/>
      <c r="EQ180" s="288"/>
      <c r="ER180" s="288"/>
      <c r="ES180" s="288"/>
      <c r="ET180" s="288"/>
      <c r="EU180" s="288"/>
      <c r="EV180" s="288"/>
      <c r="EW180" s="288"/>
      <c r="EX180" s="288"/>
      <c r="EY180" s="288"/>
      <c r="EZ180" s="288"/>
      <c r="FA180" s="288"/>
      <c r="FB180" s="288"/>
      <c r="FC180" s="288"/>
      <c r="FD180" s="288"/>
      <c r="FE180" s="288"/>
      <c r="FF180" s="288"/>
      <c r="FG180" s="288"/>
      <c r="FH180" s="288"/>
      <c r="FI180" s="288"/>
      <c r="FJ180" s="288"/>
      <c r="FK180" s="288"/>
      <c r="FL180" s="288"/>
      <c r="FM180" s="288"/>
      <c r="FN180" s="288"/>
      <c r="FO180" s="288"/>
      <c r="FP180" s="288"/>
      <c r="FQ180" s="288"/>
      <c r="FR180" s="288"/>
      <c r="FS180" s="288"/>
      <c r="FT180" s="288"/>
      <c r="FU180" s="288"/>
      <c r="FV180" s="288"/>
      <c r="FW180" s="288"/>
      <c r="FX180" s="288"/>
      <c r="FY180" s="288"/>
      <c r="FZ180" s="288"/>
      <c r="GA180" s="288"/>
      <c r="GB180" s="288"/>
      <c r="GC180" s="288"/>
      <c r="GD180" s="288"/>
      <c r="GE180" s="288"/>
      <c r="GF180" s="288"/>
      <c r="GG180" s="288"/>
      <c r="GH180" s="288"/>
      <c r="GI180" s="288"/>
      <c r="GJ180" s="288"/>
      <c r="GK180" s="288"/>
      <c r="GL180" s="288"/>
      <c r="GM180" s="288"/>
      <c r="GN180" s="288"/>
      <c r="GO180" s="288"/>
      <c r="GP180" s="288"/>
      <c r="GQ180" s="288"/>
      <c r="GR180" s="288"/>
      <c r="GS180" s="288"/>
      <c r="GT180" s="288"/>
      <c r="GU180" s="288"/>
      <c r="GV180" s="288"/>
      <c r="GW180" s="288"/>
      <c r="GX180" s="288"/>
      <c r="GY180" s="288"/>
      <c r="GZ180" s="288"/>
      <c r="HA180" s="288"/>
      <c r="HB180" s="288"/>
      <c r="HC180" s="288"/>
      <c r="HD180" s="288"/>
      <c r="HE180" s="288"/>
      <c r="HF180" s="288"/>
      <c r="HG180" s="288"/>
      <c r="HH180" s="288"/>
      <c r="HI180" s="288"/>
      <c r="HJ180" s="288"/>
      <c r="HK180" s="288"/>
      <c r="HL180" s="288"/>
      <c r="HM180" s="288"/>
      <c r="HN180" s="288"/>
      <c r="HO180" s="288"/>
      <c r="HP180" s="288"/>
      <c r="HQ180" s="288"/>
    </row>
    <row r="181" spans="1:225" ht="24" customHeight="1">
      <c r="A181" s="251" t="s">
        <v>4658</v>
      </c>
      <c r="B181" s="251" t="s">
        <v>2534</v>
      </c>
      <c r="C181" s="253" t="s">
        <v>4065</v>
      </c>
      <c r="D181" s="283">
        <v>1100</v>
      </c>
      <c r="E181" s="288"/>
      <c r="F181" s="288"/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288"/>
      <c r="AA181" s="288"/>
      <c r="AB181" s="288"/>
      <c r="AC181" s="288"/>
      <c r="AD181" s="288"/>
      <c r="AE181" s="288"/>
      <c r="AF181" s="288"/>
      <c r="AG181" s="288"/>
      <c r="AH181" s="288"/>
      <c r="AI181" s="288"/>
      <c r="AJ181" s="288"/>
      <c r="AK181" s="288"/>
      <c r="AL181" s="288"/>
      <c r="AM181" s="288"/>
      <c r="AN181" s="288"/>
      <c r="AO181" s="288"/>
      <c r="AP181" s="288"/>
      <c r="AQ181" s="288"/>
      <c r="AR181" s="288"/>
      <c r="AS181" s="288"/>
      <c r="AT181" s="288"/>
      <c r="AU181" s="288"/>
      <c r="AV181" s="288"/>
      <c r="AW181" s="288"/>
      <c r="AX181" s="288"/>
      <c r="AY181" s="288"/>
      <c r="AZ181" s="288"/>
      <c r="BA181" s="288"/>
      <c r="BB181" s="288"/>
      <c r="BC181" s="288"/>
      <c r="BD181" s="288"/>
      <c r="BE181" s="288"/>
      <c r="BF181" s="288"/>
      <c r="BG181" s="288"/>
      <c r="BH181" s="288"/>
      <c r="BI181" s="288"/>
      <c r="BJ181" s="288"/>
      <c r="BK181" s="288"/>
      <c r="BL181" s="288"/>
      <c r="BM181" s="288"/>
      <c r="BN181" s="288"/>
      <c r="BO181" s="288"/>
      <c r="BP181" s="288"/>
      <c r="BQ181" s="288"/>
      <c r="BR181" s="288"/>
      <c r="BS181" s="288"/>
      <c r="BT181" s="288"/>
      <c r="BU181" s="288"/>
      <c r="BV181" s="288"/>
      <c r="BW181" s="288"/>
      <c r="BX181" s="288"/>
      <c r="BY181" s="288"/>
      <c r="BZ181" s="288"/>
      <c r="CA181" s="288"/>
      <c r="CB181" s="288"/>
      <c r="CC181" s="288"/>
      <c r="CD181" s="288"/>
      <c r="CE181" s="288"/>
      <c r="CF181" s="288"/>
      <c r="CG181" s="288"/>
      <c r="CH181" s="288"/>
      <c r="CI181" s="288"/>
      <c r="CJ181" s="288"/>
      <c r="CK181" s="288"/>
      <c r="CL181" s="288"/>
      <c r="CM181" s="288"/>
      <c r="CN181" s="288"/>
      <c r="CO181" s="288"/>
      <c r="CP181" s="288"/>
      <c r="CQ181" s="288"/>
      <c r="CR181" s="288"/>
      <c r="CS181" s="288"/>
      <c r="CT181" s="288"/>
      <c r="CU181" s="288"/>
      <c r="CV181" s="288"/>
      <c r="CW181" s="288"/>
      <c r="CX181" s="288"/>
      <c r="CY181" s="288"/>
      <c r="CZ181" s="288"/>
      <c r="DA181" s="288"/>
      <c r="DB181" s="288"/>
      <c r="DC181" s="288"/>
      <c r="DD181" s="288"/>
      <c r="DE181" s="288"/>
      <c r="DF181" s="288"/>
      <c r="DG181" s="288"/>
      <c r="DH181" s="288"/>
      <c r="DI181" s="288"/>
      <c r="DJ181" s="288"/>
      <c r="DK181" s="288"/>
      <c r="DL181" s="288"/>
      <c r="DM181" s="288"/>
      <c r="DN181" s="288"/>
      <c r="DO181" s="288"/>
      <c r="DP181" s="288"/>
      <c r="DQ181" s="288"/>
      <c r="DR181" s="288"/>
      <c r="DS181" s="288"/>
      <c r="DT181" s="288"/>
      <c r="DU181" s="288"/>
      <c r="DV181" s="288"/>
      <c r="DW181" s="288"/>
      <c r="DX181" s="288"/>
      <c r="DY181" s="288"/>
      <c r="DZ181" s="288"/>
      <c r="EA181" s="288"/>
      <c r="EB181" s="288"/>
      <c r="EC181" s="288"/>
      <c r="ED181" s="288"/>
      <c r="EE181" s="288"/>
      <c r="EF181" s="288"/>
      <c r="EG181" s="288"/>
      <c r="EH181" s="288"/>
      <c r="EI181" s="288"/>
      <c r="EJ181" s="288"/>
      <c r="EK181" s="288"/>
      <c r="EL181" s="288"/>
      <c r="EM181" s="288"/>
      <c r="EN181" s="288"/>
      <c r="EO181" s="288"/>
      <c r="EP181" s="288"/>
      <c r="EQ181" s="288"/>
      <c r="ER181" s="288"/>
      <c r="ES181" s="288"/>
      <c r="ET181" s="288"/>
      <c r="EU181" s="288"/>
      <c r="EV181" s="288"/>
      <c r="EW181" s="288"/>
      <c r="EX181" s="288"/>
      <c r="EY181" s="288"/>
      <c r="EZ181" s="288"/>
      <c r="FA181" s="288"/>
      <c r="FB181" s="288"/>
      <c r="FC181" s="288"/>
      <c r="FD181" s="288"/>
      <c r="FE181" s="288"/>
      <c r="FF181" s="288"/>
      <c r="FG181" s="288"/>
      <c r="FH181" s="288"/>
      <c r="FI181" s="288"/>
      <c r="FJ181" s="288"/>
      <c r="FK181" s="288"/>
      <c r="FL181" s="288"/>
      <c r="FM181" s="288"/>
      <c r="FN181" s="288"/>
      <c r="FO181" s="288"/>
      <c r="FP181" s="288"/>
      <c r="FQ181" s="288"/>
      <c r="FR181" s="288"/>
      <c r="FS181" s="288"/>
      <c r="FT181" s="288"/>
      <c r="FU181" s="288"/>
      <c r="FV181" s="288"/>
      <c r="FW181" s="288"/>
      <c r="FX181" s="288"/>
      <c r="FY181" s="288"/>
      <c r="FZ181" s="288"/>
      <c r="GA181" s="288"/>
      <c r="GB181" s="288"/>
      <c r="GC181" s="288"/>
      <c r="GD181" s="288"/>
      <c r="GE181" s="288"/>
      <c r="GF181" s="288"/>
      <c r="GG181" s="288"/>
      <c r="GH181" s="288"/>
      <c r="GI181" s="288"/>
      <c r="GJ181" s="288"/>
      <c r="GK181" s="288"/>
      <c r="GL181" s="288"/>
      <c r="GM181" s="288"/>
      <c r="GN181" s="288"/>
      <c r="GO181" s="288"/>
      <c r="GP181" s="288"/>
      <c r="GQ181" s="288"/>
      <c r="GR181" s="288"/>
      <c r="GS181" s="288"/>
      <c r="GT181" s="288"/>
      <c r="GU181" s="288"/>
      <c r="GV181" s="288"/>
      <c r="GW181" s="288"/>
      <c r="GX181" s="288"/>
      <c r="GY181" s="288"/>
      <c r="GZ181" s="288"/>
      <c r="HA181" s="288"/>
      <c r="HB181" s="288"/>
      <c r="HC181" s="288"/>
      <c r="HD181" s="288"/>
      <c r="HE181" s="288"/>
      <c r="HF181" s="288"/>
      <c r="HG181" s="288"/>
      <c r="HH181" s="288"/>
      <c r="HI181" s="288"/>
      <c r="HJ181" s="288"/>
      <c r="HK181" s="288"/>
      <c r="HL181" s="288"/>
      <c r="HM181" s="288"/>
      <c r="HN181" s="288"/>
      <c r="HO181" s="288"/>
      <c r="HP181" s="288"/>
      <c r="HQ181" s="288"/>
    </row>
    <row r="182" spans="1:225" ht="25.5" customHeight="1">
      <c r="A182" s="251" t="s">
        <v>4659</v>
      </c>
      <c r="B182" s="251" t="s">
        <v>2886</v>
      </c>
      <c r="C182" s="253" t="s">
        <v>4066</v>
      </c>
      <c r="D182" s="283">
        <v>280</v>
      </c>
      <c r="E182" s="288"/>
      <c r="F182" s="288"/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E182" s="288"/>
      <c r="AF182" s="288"/>
      <c r="AG182" s="288"/>
      <c r="AH182" s="288"/>
      <c r="AI182" s="288"/>
      <c r="AJ182" s="288"/>
      <c r="AK182" s="288"/>
      <c r="AL182" s="288"/>
      <c r="AM182" s="288"/>
      <c r="AN182" s="288"/>
      <c r="AO182" s="288"/>
      <c r="AP182" s="288"/>
      <c r="AQ182" s="288"/>
      <c r="AR182" s="288"/>
      <c r="AS182" s="288"/>
      <c r="AT182" s="288"/>
      <c r="AU182" s="288"/>
      <c r="AV182" s="288"/>
      <c r="AW182" s="288"/>
      <c r="AX182" s="288"/>
      <c r="AY182" s="288"/>
      <c r="AZ182" s="288"/>
      <c r="BA182" s="288"/>
      <c r="BB182" s="288"/>
      <c r="BC182" s="288"/>
      <c r="BD182" s="288"/>
      <c r="BE182" s="288"/>
      <c r="BF182" s="288"/>
      <c r="BG182" s="288"/>
      <c r="BH182" s="288"/>
      <c r="BI182" s="288"/>
      <c r="BJ182" s="288"/>
      <c r="BK182" s="288"/>
      <c r="BL182" s="288"/>
      <c r="BM182" s="288"/>
      <c r="BN182" s="288"/>
      <c r="BO182" s="288"/>
      <c r="BP182" s="288"/>
      <c r="BQ182" s="288"/>
      <c r="BR182" s="288"/>
      <c r="BS182" s="288"/>
      <c r="BT182" s="288"/>
      <c r="BU182" s="288"/>
      <c r="BV182" s="288"/>
      <c r="BW182" s="288"/>
      <c r="BX182" s="288"/>
      <c r="BY182" s="288"/>
      <c r="BZ182" s="288"/>
      <c r="CA182" s="288"/>
      <c r="CB182" s="288"/>
      <c r="CC182" s="288"/>
      <c r="CD182" s="288"/>
      <c r="CE182" s="288"/>
      <c r="CF182" s="288"/>
      <c r="CG182" s="288"/>
      <c r="CH182" s="288"/>
      <c r="CI182" s="288"/>
      <c r="CJ182" s="288"/>
      <c r="CK182" s="288"/>
      <c r="CL182" s="288"/>
      <c r="CM182" s="288"/>
      <c r="CN182" s="288"/>
      <c r="CO182" s="288"/>
      <c r="CP182" s="288"/>
      <c r="CQ182" s="288"/>
      <c r="CR182" s="288"/>
      <c r="CS182" s="288"/>
      <c r="CT182" s="288"/>
      <c r="CU182" s="288"/>
      <c r="CV182" s="288"/>
      <c r="CW182" s="288"/>
      <c r="CX182" s="288"/>
      <c r="CY182" s="288"/>
      <c r="CZ182" s="288"/>
      <c r="DA182" s="288"/>
      <c r="DB182" s="288"/>
      <c r="DC182" s="288"/>
      <c r="DD182" s="288"/>
      <c r="DE182" s="288"/>
      <c r="DF182" s="288"/>
      <c r="DG182" s="288"/>
      <c r="DH182" s="288"/>
      <c r="DI182" s="288"/>
      <c r="DJ182" s="288"/>
      <c r="DK182" s="288"/>
      <c r="DL182" s="288"/>
      <c r="DM182" s="288"/>
      <c r="DN182" s="288"/>
      <c r="DO182" s="288"/>
      <c r="DP182" s="288"/>
      <c r="DQ182" s="288"/>
      <c r="DR182" s="288"/>
      <c r="DS182" s="288"/>
      <c r="DT182" s="288"/>
      <c r="DU182" s="288"/>
      <c r="DV182" s="288"/>
      <c r="DW182" s="288"/>
      <c r="DX182" s="288"/>
      <c r="DY182" s="288"/>
      <c r="DZ182" s="288"/>
      <c r="EA182" s="288"/>
      <c r="EB182" s="288"/>
      <c r="EC182" s="288"/>
      <c r="ED182" s="288"/>
      <c r="EE182" s="288"/>
      <c r="EF182" s="288"/>
      <c r="EG182" s="288"/>
      <c r="EH182" s="288"/>
      <c r="EI182" s="288"/>
      <c r="EJ182" s="288"/>
      <c r="EK182" s="288"/>
      <c r="EL182" s="288"/>
      <c r="EM182" s="288"/>
      <c r="EN182" s="288"/>
      <c r="EO182" s="288"/>
      <c r="EP182" s="288"/>
      <c r="EQ182" s="288"/>
      <c r="ER182" s="288"/>
      <c r="ES182" s="288"/>
      <c r="ET182" s="288"/>
      <c r="EU182" s="288"/>
      <c r="EV182" s="288"/>
      <c r="EW182" s="288"/>
      <c r="EX182" s="288"/>
      <c r="EY182" s="288"/>
      <c r="EZ182" s="288"/>
      <c r="FA182" s="288"/>
      <c r="FB182" s="288"/>
      <c r="FC182" s="288"/>
      <c r="FD182" s="288"/>
      <c r="FE182" s="288"/>
      <c r="FF182" s="288"/>
      <c r="FG182" s="288"/>
      <c r="FH182" s="288"/>
      <c r="FI182" s="288"/>
      <c r="FJ182" s="288"/>
      <c r="FK182" s="288"/>
      <c r="FL182" s="288"/>
      <c r="FM182" s="288"/>
      <c r="FN182" s="288"/>
      <c r="FO182" s="288"/>
      <c r="FP182" s="288"/>
      <c r="FQ182" s="288"/>
      <c r="FR182" s="288"/>
      <c r="FS182" s="288"/>
      <c r="FT182" s="288"/>
      <c r="FU182" s="288"/>
      <c r="FV182" s="288"/>
      <c r="FW182" s="288"/>
      <c r="FX182" s="288"/>
      <c r="FY182" s="288"/>
      <c r="FZ182" s="288"/>
      <c r="GA182" s="288"/>
      <c r="GB182" s="288"/>
      <c r="GC182" s="288"/>
      <c r="GD182" s="288"/>
      <c r="GE182" s="288"/>
      <c r="GF182" s="288"/>
      <c r="GG182" s="288"/>
      <c r="GH182" s="288"/>
      <c r="GI182" s="288"/>
      <c r="GJ182" s="288"/>
      <c r="GK182" s="288"/>
      <c r="GL182" s="288"/>
      <c r="GM182" s="288"/>
      <c r="GN182" s="288"/>
      <c r="GO182" s="288"/>
      <c r="GP182" s="288"/>
      <c r="GQ182" s="288"/>
      <c r="GR182" s="288"/>
      <c r="GS182" s="288"/>
      <c r="GT182" s="288"/>
      <c r="GU182" s="288"/>
      <c r="GV182" s="288"/>
      <c r="GW182" s="288"/>
      <c r="GX182" s="288"/>
      <c r="GY182" s="288"/>
      <c r="GZ182" s="288"/>
      <c r="HA182" s="288"/>
      <c r="HB182" s="288"/>
      <c r="HC182" s="288"/>
      <c r="HD182" s="288"/>
      <c r="HE182" s="288"/>
      <c r="HF182" s="288"/>
      <c r="HG182" s="288"/>
      <c r="HH182" s="288"/>
      <c r="HI182" s="288"/>
      <c r="HJ182" s="288"/>
      <c r="HK182" s="288"/>
      <c r="HL182" s="288"/>
      <c r="HM182" s="288"/>
      <c r="HN182" s="288"/>
      <c r="HO182" s="288"/>
      <c r="HP182" s="288"/>
      <c r="HQ182" s="288"/>
    </row>
    <row r="183" spans="1:225" ht="26.25" customHeight="1">
      <c r="A183" s="251" t="s">
        <v>4660</v>
      </c>
      <c r="B183" s="251" t="s">
        <v>2887</v>
      </c>
      <c r="C183" s="253" t="s">
        <v>4067</v>
      </c>
      <c r="D183" s="283">
        <v>280</v>
      </c>
      <c r="E183" s="288"/>
      <c r="F183" s="288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288"/>
      <c r="AA183" s="288"/>
      <c r="AB183" s="288"/>
      <c r="AC183" s="288"/>
      <c r="AD183" s="288"/>
      <c r="AE183" s="288"/>
      <c r="AF183" s="288"/>
      <c r="AG183" s="288"/>
      <c r="AH183" s="288"/>
      <c r="AI183" s="288"/>
      <c r="AJ183" s="288"/>
      <c r="AK183" s="288"/>
      <c r="AL183" s="288"/>
      <c r="AM183" s="288"/>
      <c r="AN183" s="288"/>
      <c r="AO183" s="288"/>
      <c r="AP183" s="288"/>
      <c r="AQ183" s="288"/>
      <c r="AR183" s="288"/>
      <c r="AS183" s="288"/>
      <c r="AT183" s="288"/>
      <c r="AU183" s="288"/>
      <c r="AV183" s="288"/>
      <c r="AW183" s="288"/>
      <c r="AX183" s="288"/>
      <c r="AY183" s="288"/>
      <c r="AZ183" s="288"/>
      <c r="BA183" s="288"/>
      <c r="BB183" s="288"/>
      <c r="BC183" s="288"/>
      <c r="BD183" s="288"/>
      <c r="BE183" s="288"/>
      <c r="BF183" s="288"/>
      <c r="BG183" s="288"/>
      <c r="BH183" s="288"/>
      <c r="BI183" s="288"/>
      <c r="BJ183" s="288"/>
      <c r="BK183" s="288"/>
      <c r="BL183" s="288"/>
      <c r="BM183" s="288"/>
      <c r="BN183" s="288"/>
      <c r="BO183" s="288"/>
      <c r="BP183" s="288"/>
      <c r="BQ183" s="288"/>
      <c r="BR183" s="288"/>
      <c r="BS183" s="288"/>
      <c r="BT183" s="288"/>
      <c r="BU183" s="288"/>
      <c r="BV183" s="288"/>
      <c r="BW183" s="288"/>
      <c r="BX183" s="288"/>
      <c r="BY183" s="288"/>
      <c r="BZ183" s="288"/>
      <c r="CA183" s="288"/>
      <c r="CB183" s="288"/>
      <c r="CC183" s="288"/>
      <c r="CD183" s="288"/>
      <c r="CE183" s="288"/>
      <c r="CF183" s="288"/>
      <c r="CG183" s="288"/>
      <c r="CH183" s="288"/>
      <c r="CI183" s="288"/>
      <c r="CJ183" s="288"/>
      <c r="CK183" s="288"/>
      <c r="CL183" s="288"/>
      <c r="CM183" s="288"/>
      <c r="CN183" s="288"/>
      <c r="CO183" s="288"/>
      <c r="CP183" s="288"/>
      <c r="CQ183" s="288"/>
      <c r="CR183" s="288"/>
      <c r="CS183" s="288"/>
      <c r="CT183" s="288"/>
      <c r="CU183" s="288"/>
      <c r="CV183" s="288"/>
      <c r="CW183" s="288"/>
      <c r="CX183" s="288"/>
      <c r="CY183" s="288"/>
      <c r="CZ183" s="288"/>
      <c r="DA183" s="288"/>
      <c r="DB183" s="288"/>
      <c r="DC183" s="288"/>
      <c r="DD183" s="288"/>
      <c r="DE183" s="288"/>
      <c r="DF183" s="288"/>
      <c r="DG183" s="288"/>
      <c r="DH183" s="288"/>
      <c r="DI183" s="288"/>
      <c r="DJ183" s="288"/>
      <c r="DK183" s="288"/>
      <c r="DL183" s="288"/>
      <c r="DM183" s="288"/>
      <c r="DN183" s="288"/>
      <c r="DO183" s="288"/>
      <c r="DP183" s="288"/>
      <c r="DQ183" s="288"/>
      <c r="DR183" s="288"/>
      <c r="DS183" s="288"/>
      <c r="DT183" s="288"/>
      <c r="DU183" s="288"/>
      <c r="DV183" s="288"/>
      <c r="DW183" s="288"/>
      <c r="DX183" s="288"/>
      <c r="DY183" s="288"/>
      <c r="DZ183" s="288"/>
      <c r="EA183" s="288"/>
      <c r="EB183" s="288"/>
      <c r="EC183" s="288"/>
      <c r="ED183" s="288"/>
      <c r="EE183" s="288"/>
      <c r="EF183" s="288"/>
      <c r="EG183" s="288"/>
      <c r="EH183" s="288"/>
      <c r="EI183" s="288"/>
      <c r="EJ183" s="288"/>
      <c r="EK183" s="288"/>
      <c r="EL183" s="288"/>
      <c r="EM183" s="288"/>
      <c r="EN183" s="288"/>
      <c r="EO183" s="288"/>
      <c r="EP183" s="288"/>
      <c r="EQ183" s="288"/>
      <c r="ER183" s="288"/>
      <c r="ES183" s="288"/>
      <c r="ET183" s="288"/>
      <c r="EU183" s="288"/>
      <c r="EV183" s="288"/>
      <c r="EW183" s="288"/>
      <c r="EX183" s="288"/>
      <c r="EY183" s="288"/>
      <c r="EZ183" s="288"/>
      <c r="FA183" s="288"/>
      <c r="FB183" s="288"/>
      <c r="FC183" s="288"/>
      <c r="FD183" s="288"/>
      <c r="FE183" s="288"/>
      <c r="FF183" s="288"/>
      <c r="FG183" s="288"/>
      <c r="FH183" s="288"/>
      <c r="FI183" s="288"/>
      <c r="FJ183" s="288"/>
      <c r="FK183" s="288"/>
      <c r="FL183" s="288"/>
      <c r="FM183" s="288"/>
      <c r="FN183" s="288"/>
      <c r="FO183" s="288"/>
      <c r="FP183" s="288"/>
      <c r="FQ183" s="288"/>
      <c r="FR183" s="288"/>
      <c r="FS183" s="288"/>
      <c r="FT183" s="288"/>
      <c r="FU183" s="288"/>
      <c r="FV183" s="288"/>
      <c r="FW183" s="288"/>
      <c r="FX183" s="288"/>
      <c r="FY183" s="288"/>
      <c r="FZ183" s="288"/>
      <c r="GA183" s="288"/>
      <c r="GB183" s="288"/>
      <c r="GC183" s="288"/>
      <c r="GD183" s="288"/>
      <c r="GE183" s="288"/>
      <c r="GF183" s="288"/>
      <c r="GG183" s="288"/>
      <c r="GH183" s="288"/>
      <c r="GI183" s="288"/>
      <c r="GJ183" s="288"/>
      <c r="GK183" s="288"/>
      <c r="GL183" s="288"/>
      <c r="GM183" s="288"/>
      <c r="GN183" s="288"/>
      <c r="GO183" s="288"/>
      <c r="GP183" s="288"/>
      <c r="GQ183" s="288"/>
      <c r="GR183" s="288"/>
      <c r="GS183" s="288"/>
      <c r="GT183" s="288"/>
      <c r="GU183" s="288"/>
      <c r="GV183" s="288"/>
      <c r="GW183" s="288"/>
      <c r="GX183" s="288"/>
      <c r="GY183" s="288"/>
      <c r="GZ183" s="288"/>
      <c r="HA183" s="288"/>
      <c r="HB183" s="288"/>
      <c r="HC183" s="288"/>
      <c r="HD183" s="288"/>
      <c r="HE183" s="288"/>
      <c r="HF183" s="288"/>
      <c r="HG183" s="288"/>
      <c r="HH183" s="288"/>
      <c r="HI183" s="288"/>
      <c r="HJ183" s="288"/>
      <c r="HK183" s="288"/>
      <c r="HL183" s="288"/>
      <c r="HM183" s="288"/>
      <c r="HN183" s="288"/>
      <c r="HO183" s="288"/>
      <c r="HP183" s="288"/>
      <c r="HQ183" s="288"/>
    </row>
    <row r="184" spans="1:225" ht="25.5" customHeight="1">
      <c r="A184" s="251" t="s">
        <v>4661</v>
      </c>
      <c r="B184" s="251" t="s">
        <v>2888</v>
      </c>
      <c r="C184" s="253" t="s">
        <v>2133</v>
      </c>
      <c r="D184" s="283">
        <v>250</v>
      </c>
      <c r="E184" s="288"/>
      <c r="F184" s="288"/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288"/>
      <c r="AA184" s="288"/>
      <c r="AB184" s="288"/>
      <c r="AC184" s="288"/>
      <c r="AD184" s="288"/>
      <c r="AE184" s="288"/>
      <c r="AF184" s="288"/>
      <c r="AG184" s="288"/>
      <c r="AH184" s="288"/>
      <c r="AI184" s="288"/>
      <c r="AJ184" s="288"/>
      <c r="AK184" s="288"/>
      <c r="AL184" s="288"/>
      <c r="AM184" s="288"/>
      <c r="AN184" s="288"/>
      <c r="AO184" s="288"/>
      <c r="AP184" s="288"/>
      <c r="AQ184" s="288"/>
      <c r="AR184" s="288"/>
      <c r="AS184" s="288"/>
      <c r="AT184" s="288"/>
      <c r="AU184" s="288"/>
      <c r="AV184" s="288"/>
      <c r="AW184" s="288"/>
      <c r="AX184" s="288"/>
      <c r="AY184" s="288"/>
      <c r="AZ184" s="288"/>
      <c r="BA184" s="288"/>
      <c r="BB184" s="288"/>
      <c r="BC184" s="288"/>
      <c r="BD184" s="288"/>
      <c r="BE184" s="288"/>
      <c r="BF184" s="288"/>
      <c r="BG184" s="288"/>
      <c r="BH184" s="288"/>
      <c r="BI184" s="288"/>
      <c r="BJ184" s="288"/>
      <c r="BK184" s="288"/>
      <c r="BL184" s="288"/>
      <c r="BM184" s="288"/>
      <c r="BN184" s="288"/>
      <c r="BO184" s="288"/>
      <c r="BP184" s="288"/>
      <c r="BQ184" s="288"/>
      <c r="BR184" s="288"/>
      <c r="BS184" s="288"/>
      <c r="BT184" s="288"/>
      <c r="BU184" s="288"/>
      <c r="BV184" s="288"/>
      <c r="BW184" s="288"/>
      <c r="BX184" s="288"/>
      <c r="BY184" s="288"/>
      <c r="BZ184" s="288"/>
      <c r="CA184" s="288"/>
      <c r="CB184" s="288"/>
      <c r="CC184" s="288"/>
      <c r="CD184" s="288"/>
      <c r="CE184" s="288"/>
      <c r="CF184" s="288"/>
      <c r="CG184" s="288"/>
      <c r="CH184" s="288"/>
      <c r="CI184" s="288"/>
      <c r="CJ184" s="288"/>
      <c r="CK184" s="288"/>
      <c r="CL184" s="288"/>
      <c r="CM184" s="288"/>
      <c r="CN184" s="288"/>
      <c r="CO184" s="288"/>
      <c r="CP184" s="288"/>
      <c r="CQ184" s="288"/>
      <c r="CR184" s="288"/>
      <c r="CS184" s="288"/>
      <c r="CT184" s="288"/>
      <c r="CU184" s="288"/>
      <c r="CV184" s="288"/>
      <c r="CW184" s="288"/>
      <c r="CX184" s="288"/>
      <c r="CY184" s="288"/>
      <c r="CZ184" s="288"/>
      <c r="DA184" s="288"/>
      <c r="DB184" s="288"/>
      <c r="DC184" s="288"/>
      <c r="DD184" s="288"/>
      <c r="DE184" s="288"/>
      <c r="DF184" s="288"/>
      <c r="DG184" s="288"/>
      <c r="DH184" s="288"/>
      <c r="DI184" s="288"/>
      <c r="DJ184" s="288"/>
      <c r="DK184" s="288"/>
      <c r="DL184" s="288"/>
      <c r="DM184" s="288"/>
      <c r="DN184" s="288"/>
      <c r="DO184" s="288"/>
      <c r="DP184" s="288"/>
      <c r="DQ184" s="288"/>
      <c r="DR184" s="288"/>
      <c r="DS184" s="288"/>
      <c r="DT184" s="288"/>
      <c r="DU184" s="288"/>
      <c r="DV184" s="288"/>
      <c r="DW184" s="288"/>
      <c r="DX184" s="288"/>
      <c r="DY184" s="288"/>
      <c r="DZ184" s="288"/>
      <c r="EA184" s="288"/>
      <c r="EB184" s="288"/>
      <c r="EC184" s="288"/>
      <c r="ED184" s="288"/>
      <c r="EE184" s="288"/>
      <c r="EF184" s="288"/>
      <c r="EG184" s="288"/>
      <c r="EH184" s="288"/>
      <c r="EI184" s="288"/>
      <c r="EJ184" s="288"/>
      <c r="EK184" s="288"/>
      <c r="EL184" s="288"/>
      <c r="EM184" s="288"/>
      <c r="EN184" s="288"/>
      <c r="EO184" s="288"/>
      <c r="EP184" s="288"/>
      <c r="EQ184" s="288"/>
      <c r="ER184" s="288"/>
      <c r="ES184" s="288"/>
      <c r="ET184" s="288"/>
      <c r="EU184" s="288"/>
      <c r="EV184" s="288"/>
      <c r="EW184" s="288"/>
      <c r="EX184" s="288"/>
      <c r="EY184" s="288"/>
      <c r="EZ184" s="288"/>
      <c r="FA184" s="288"/>
      <c r="FB184" s="288"/>
      <c r="FC184" s="288"/>
      <c r="FD184" s="288"/>
      <c r="FE184" s="288"/>
      <c r="FF184" s="288"/>
      <c r="FG184" s="288"/>
      <c r="FH184" s="288"/>
      <c r="FI184" s="288"/>
      <c r="FJ184" s="288"/>
      <c r="FK184" s="288"/>
      <c r="FL184" s="288"/>
      <c r="FM184" s="288"/>
      <c r="FN184" s="288"/>
      <c r="FO184" s="288"/>
      <c r="FP184" s="288"/>
      <c r="FQ184" s="288"/>
      <c r="FR184" s="288"/>
      <c r="FS184" s="288"/>
      <c r="FT184" s="288"/>
      <c r="FU184" s="288"/>
      <c r="FV184" s="288"/>
      <c r="FW184" s="288"/>
      <c r="FX184" s="288"/>
      <c r="FY184" s="288"/>
      <c r="FZ184" s="288"/>
      <c r="GA184" s="288"/>
      <c r="GB184" s="288"/>
      <c r="GC184" s="288"/>
      <c r="GD184" s="288"/>
      <c r="GE184" s="288"/>
      <c r="GF184" s="288"/>
      <c r="GG184" s="288"/>
      <c r="GH184" s="288"/>
      <c r="GI184" s="288"/>
      <c r="GJ184" s="288"/>
      <c r="GK184" s="288"/>
      <c r="GL184" s="288"/>
      <c r="GM184" s="288"/>
      <c r="GN184" s="288"/>
      <c r="GO184" s="288"/>
      <c r="GP184" s="288"/>
      <c r="GQ184" s="288"/>
      <c r="GR184" s="288"/>
      <c r="GS184" s="288"/>
      <c r="GT184" s="288"/>
      <c r="GU184" s="288"/>
      <c r="GV184" s="288"/>
      <c r="GW184" s="288"/>
      <c r="GX184" s="288"/>
      <c r="GY184" s="288"/>
      <c r="GZ184" s="288"/>
      <c r="HA184" s="288"/>
      <c r="HB184" s="288"/>
      <c r="HC184" s="288"/>
      <c r="HD184" s="288"/>
      <c r="HE184" s="288"/>
      <c r="HF184" s="288"/>
      <c r="HG184" s="288"/>
      <c r="HH184" s="288"/>
      <c r="HI184" s="288"/>
      <c r="HJ184" s="288"/>
      <c r="HK184" s="288"/>
      <c r="HL184" s="288"/>
      <c r="HM184" s="288"/>
      <c r="HN184" s="288"/>
      <c r="HO184" s="288"/>
      <c r="HP184" s="288"/>
      <c r="HQ184" s="288"/>
    </row>
    <row r="185" spans="1:225" ht="14.25" customHeight="1">
      <c r="A185" s="251" t="s">
        <v>4662</v>
      </c>
      <c r="B185" s="251" t="s">
        <v>2889</v>
      </c>
      <c r="C185" s="253" t="s">
        <v>2859</v>
      </c>
      <c r="D185" s="283">
        <v>260</v>
      </c>
      <c r="E185" s="288"/>
      <c r="F185" s="288"/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288"/>
      <c r="AA185" s="288"/>
      <c r="AB185" s="288"/>
      <c r="AC185" s="288"/>
      <c r="AD185" s="288"/>
      <c r="AE185" s="288"/>
      <c r="AF185" s="288"/>
      <c r="AG185" s="288"/>
      <c r="AH185" s="288"/>
      <c r="AI185" s="288"/>
      <c r="AJ185" s="288"/>
      <c r="AK185" s="288"/>
      <c r="AL185" s="288"/>
      <c r="AM185" s="288"/>
      <c r="AN185" s="288"/>
      <c r="AO185" s="288"/>
      <c r="AP185" s="288"/>
      <c r="AQ185" s="288"/>
      <c r="AR185" s="288"/>
      <c r="AS185" s="288"/>
      <c r="AT185" s="288"/>
      <c r="AU185" s="288"/>
      <c r="AV185" s="288"/>
      <c r="AW185" s="288"/>
      <c r="AX185" s="288"/>
      <c r="AY185" s="288"/>
      <c r="AZ185" s="288"/>
      <c r="BA185" s="288"/>
      <c r="BB185" s="288"/>
      <c r="BC185" s="288"/>
      <c r="BD185" s="288"/>
      <c r="BE185" s="288"/>
      <c r="BF185" s="288"/>
      <c r="BG185" s="288"/>
      <c r="BH185" s="288"/>
      <c r="BI185" s="288"/>
      <c r="BJ185" s="288"/>
      <c r="BK185" s="288"/>
      <c r="BL185" s="288"/>
      <c r="BM185" s="288"/>
      <c r="BN185" s="288"/>
      <c r="BO185" s="288"/>
      <c r="BP185" s="288"/>
      <c r="BQ185" s="288"/>
      <c r="BR185" s="288"/>
      <c r="BS185" s="288"/>
      <c r="BT185" s="288"/>
      <c r="BU185" s="288"/>
      <c r="BV185" s="288"/>
      <c r="BW185" s="288"/>
      <c r="BX185" s="288"/>
      <c r="BY185" s="288"/>
      <c r="BZ185" s="288"/>
      <c r="CA185" s="288"/>
      <c r="CB185" s="288"/>
      <c r="CC185" s="288"/>
      <c r="CD185" s="288"/>
      <c r="CE185" s="288"/>
      <c r="CF185" s="288"/>
      <c r="CG185" s="288"/>
      <c r="CH185" s="288"/>
      <c r="CI185" s="288"/>
      <c r="CJ185" s="288"/>
      <c r="CK185" s="288"/>
      <c r="CL185" s="288"/>
      <c r="CM185" s="288"/>
      <c r="CN185" s="288"/>
      <c r="CO185" s="288"/>
      <c r="CP185" s="288"/>
      <c r="CQ185" s="288"/>
      <c r="CR185" s="288"/>
      <c r="CS185" s="288"/>
      <c r="CT185" s="288"/>
      <c r="CU185" s="288"/>
      <c r="CV185" s="288"/>
      <c r="CW185" s="288"/>
      <c r="CX185" s="288"/>
      <c r="CY185" s="288"/>
      <c r="CZ185" s="288"/>
      <c r="DA185" s="288"/>
      <c r="DB185" s="288"/>
      <c r="DC185" s="288"/>
      <c r="DD185" s="288"/>
      <c r="DE185" s="288"/>
      <c r="DF185" s="288"/>
      <c r="DG185" s="288"/>
      <c r="DH185" s="288"/>
      <c r="DI185" s="288"/>
      <c r="DJ185" s="288"/>
      <c r="DK185" s="288"/>
      <c r="DL185" s="288"/>
      <c r="DM185" s="288"/>
      <c r="DN185" s="288"/>
      <c r="DO185" s="288"/>
      <c r="DP185" s="288"/>
      <c r="DQ185" s="288"/>
      <c r="DR185" s="288"/>
      <c r="DS185" s="288"/>
      <c r="DT185" s="288"/>
      <c r="DU185" s="288"/>
      <c r="DV185" s="288"/>
      <c r="DW185" s="288"/>
      <c r="DX185" s="288"/>
      <c r="DY185" s="288"/>
      <c r="DZ185" s="288"/>
      <c r="EA185" s="288"/>
      <c r="EB185" s="288"/>
      <c r="EC185" s="288"/>
      <c r="ED185" s="288"/>
      <c r="EE185" s="288"/>
      <c r="EF185" s="288"/>
      <c r="EG185" s="288"/>
      <c r="EH185" s="288"/>
      <c r="EI185" s="288"/>
      <c r="EJ185" s="288"/>
      <c r="EK185" s="288"/>
      <c r="EL185" s="288"/>
      <c r="EM185" s="288"/>
      <c r="EN185" s="288"/>
      <c r="EO185" s="288"/>
      <c r="EP185" s="288"/>
      <c r="EQ185" s="288"/>
      <c r="ER185" s="288"/>
      <c r="ES185" s="288"/>
      <c r="ET185" s="288"/>
      <c r="EU185" s="288"/>
      <c r="EV185" s="288"/>
      <c r="EW185" s="288"/>
      <c r="EX185" s="288"/>
      <c r="EY185" s="288"/>
      <c r="EZ185" s="288"/>
      <c r="FA185" s="288"/>
      <c r="FB185" s="288"/>
      <c r="FC185" s="288"/>
      <c r="FD185" s="288"/>
      <c r="FE185" s="288"/>
      <c r="FF185" s="288"/>
      <c r="FG185" s="288"/>
      <c r="FH185" s="288"/>
      <c r="FI185" s="288"/>
      <c r="FJ185" s="288"/>
      <c r="FK185" s="288"/>
      <c r="FL185" s="288"/>
      <c r="FM185" s="288"/>
      <c r="FN185" s="288"/>
      <c r="FO185" s="288"/>
      <c r="FP185" s="288"/>
      <c r="FQ185" s="288"/>
      <c r="FR185" s="288"/>
      <c r="FS185" s="288"/>
      <c r="FT185" s="288"/>
      <c r="FU185" s="288"/>
      <c r="FV185" s="288"/>
      <c r="FW185" s="288"/>
      <c r="FX185" s="288"/>
      <c r="FY185" s="288"/>
      <c r="FZ185" s="288"/>
      <c r="GA185" s="288"/>
      <c r="GB185" s="288"/>
      <c r="GC185" s="288"/>
      <c r="GD185" s="288"/>
      <c r="GE185" s="288"/>
      <c r="GF185" s="288"/>
      <c r="GG185" s="288"/>
      <c r="GH185" s="288"/>
      <c r="GI185" s="288"/>
      <c r="GJ185" s="288"/>
      <c r="GK185" s="288"/>
      <c r="GL185" s="288"/>
      <c r="GM185" s="288"/>
      <c r="GN185" s="288"/>
      <c r="GO185" s="288"/>
      <c r="GP185" s="288"/>
      <c r="GQ185" s="288"/>
      <c r="GR185" s="288"/>
      <c r="GS185" s="288"/>
      <c r="GT185" s="288"/>
      <c r="GU185" s="288"/>
      <c r="GV185" s="288"/>
      <c r="GW185" s="288"/>
      <c r="GX185" s="288"/>
      <c r="GY185" s="288"/>
      <c r="GZ185" s="288"/>
      <c r="HA185" s="288"/>
      <c r="HB185" s="288"/>
      <c r="HC185" s="288"/>
      <c r="HD185" s="288"/>
      <c r="HE185" s="288"/>
      <c r="HF185" s="288"/>
      <c r="HG185" s="288"/>
      <c r="HH185" s="288"/>
      <c r="HI185" s="288"/>
      <c r="HJ185" s="288"/>
      <c r="HK185" s="288"/>
      <c r="HL185" s="288"/>
      <c r="HM185" s="288"/>
      <c r="HN185" s="288"/>
      <c r="HO185" s="288"/>
      <c r="HP185" s="288"/>
      <c r="HQ185" s="288"/>
    </row>
    <row r="186" spans="1:225" ht="22.5" customHeight="1">
      <c r="A186" s="251" t="s">
        <v>4663</v>
      </c>
      <c r="B186" s="251" t="s">
        <v>2890</v>
      </c>
      <c r="C186" s="253" t="s">
        <v>4068</v>
      </c>
      <c r="D186" s="283">
        <v>250</v>
      </c>
      <c r="E186" s="288"/>
      <c r="F186" s="288"/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288"/>
      <c r="AA186" s="288"/>
      <c r="AB186" s="288"/>
      <c r="AC186" s="288"/>
      <c r="AD186" s="288"/>
      <c r="AE186" s="288"/>
      <c r="AF186" s="288"/>
      <c r="AG186" s="288"/>
      <c r="AH186" s="288"/>
      <c r="AI186" s="288"/>
      <c r="AJ186" s="288"/>
      <c r="AK186" s="288"/>
      <c r="AL186" s="288"/>
      <c r="AM186" s="288"/>
      <c r="AN186" s="288"/>
      <c r="AO186" s="288"/>
      <c r="AP186" s="288"/>
      <c r="AQ186" s="288"/>
      <c r="AR186" s="288"/>
      <c r="AS186" s="288"/>
      <c r="AT186" s="288"/>
      <c r="AU186" s="288"/>
      <c r="AV186" s="288"/>
      <c r="AW186" s="288"/>
      <c r="AX186" s="288"/>
      <c r="AY186" s="288"/>
      <c r="AZ186" s="288"/>
      <c r="BA186" s="288"/>
      <c r="BB186" s="288"/>
      <c r="BC186" s="288"/>
      <c r="BD186" s="288"/>
      <c r="BE186" s="288"/>
      <c r="BF186" s="288"/>
      <c r="BG186" s="288"/>
      <c r="BH186" s="288"/>
      <c r="BI186" s="288"/>
      <c r="BJ186" s="288"/>
      <c r="BK186" s="288"/>
      <c r="BL186" s="288"/>
      <c r="BM186" s="288"/>
      <c r="BN186" s="288"/>
      <c r="BO186" s="288"/>
      <c r="BP186" s="288"/>
      <c r="BQ186" s="288"/>
      <c r="BR186" s="288"/>
      <c r="BS186" s="288"/>
      <c r="BT186" s="288"/>
      <c r="BU186" s="288"/>
      <c r="BV186" s="288"/>
      <c r="BW186" s="288"/>
      <c r="BX186" s="288"/>
      <c r="BY186" s="288"/>
      <c r="BZ186" s="288"/>
      <c r="CA186" s="288"/>
      <c r="CB186" s="288"/>
      <c r="CC186" s="288"/>
      <c r="CD186" s="288"/>
      <c r="CE186" s="288"/>
      <c r="CF186" s="288"/>
      <c r="CG186" s="288"/>
      <c r="CH186" s="288"/>
      <c r="CI186" s="288"/>
      <c r="CJ186" s="288"/>
      <c r="CK186" s="288"/>
      <c r="CL186" s="288"/>
      <c r="CM186" s="288"/>
      <c r="CN186" s="288"/>
      <c r="CO186" s="288"/>
      <c r="CP186" s="288"/>
      <c r="CQ186" s="288"/>
      <c r="CR186" s="288"/>
      <c r="CS186" s="288"/>
      <c r="CT186" s="288"/>
      <c r="CU186" s="288"/>
      <c r="CV186" s="288"/>
      <c r="CW186" s="288"/>
      <c r="CX186" s="288"/>
      <c r="CY186" s="288"/>
      <c r="CZ186" s="288"/>
      <c r="DA186" s="288"/>
      <c r="DB186" s="288"/>
      <c r="DC186" s="288"/>
      <c r="DD186" s="288"/>
      <c r="DE186" s="288"/>
      <c r="DF186" s="288"/>
      <c r="DG186" s="288"/>
      <c r="DH186" s="288"/>
      <c r="DI186" s="288"/>
      <c r="DJ186" s="288"/>
      <c r="DK186" s="288"/>
      <c r="DL186" s="288"/>
      <c r="DM186" s="288"/>
      <c r="DN186" s="288"/>
      <c r="DO186" s="288"/>
      <c r="DP186" s="288"/>
      <c r="DQ186" s="288"/>
      <c r="DR186" s="288"/>
      <c r="DS186" s="288"/>
      <c r="DT186" s="288"/>
      <c r="DU186" s="288"/>
      <c r="DV186" s="288"/>
      <c r="DW186" s="288"/>
      <c r="DX186" s="288"/>
      <c r="DY186" s="288"/>
      <c r="DZ186" s="288"/>
      <c r="EA186" s="288"/>
      <c r="EB186" s="288"/>
      <c r="EC186" s="288"/>
      <c r="ED186" s="288"/>
      <c r="EE186" s="288"/>
      <c r="EF186" s="288"/>
      <c r="EG186" s="288"/>
      <c r="EH186" s="288"/>
      <c r="EI186" s="288"/>
      <c r="EJ186" s="288"/>
      <c r="EK186" s="288"/>
      <c r="EL186" s="288"/>
      <c r="EM186" s="288"/>
      <c r="EN186" s="288"/>
      <c r="EO186" s="288"/>
      <c r="EP186" s="288"/>
      <c r="EQ186" s="288"/>
      <c r="ER186" s="288"/>
      <c r="ES186" s="288"/>
      <c r="ET186" s="288"/>
      <c r="EU186" s="288"/>
      <c r="EV186" s="288"/>
      <c r="EW186" s="288"/>
      <c r="EX186" s="288"/>
      <c r="EY186" s="288"/>
      <c r="EZ186" s="288"/>
      <c r="FA186" s="288"/>
      <c r="FB186" s="288"/>
      <c r="FC186" s="288"/>
      <c r="FD186" s="288"/>
      <c r="FE186" s="288"/>
      <c r="FF186" s="288"/>
      <c r="FG186" s="288"/>
      <c r="FH186" s="288"/>
      <c r="FI186" s="288"/>
      <c r="FJ186" s="288"/>
      <c r="FK186" s="288"/>
      <c r="FL186" s="288"/>
      <c r="FM186" s="288"/>
      <c r="FN186" s="288"/>
      <c r="FO186" s="288"/>
      <c r="FP186" s="288"/>
      <c r="FQ186" s="288"/>
      <c r="FR186" s="288"/>
      <c r="FS186" s="288"/>
      <c r="FT186" s="288"/>
      <c r="FU186" s="288"/>
      <c r="FV186" s="288"/>
      <c r="FW186" s="288"/>
      <c r="FX186" s="288"/>
      <c r="FY186" s="288"/>
      <c r="FZ186" s="288"/>
      <c r="GA186" s="288"/>
      <c r="GB186" s="288"/>
      <c r="GC186" s="288"/>
      <c r="GD186" s="288"/>
      <c r="GE186" s="288"/>
      <c r="GF186" s="288"/>
      <c r="GG186" s="288"/>
      <c r="GH186" s="288"/>
      <c r="GI186" s="288"/>
      <c r="GJ186" s="288"/>
      <c r="GK186" s="288"/>
      <c r="GL186" s="288"/>
      <c r="GM186" s="288"/>
      <c r="GN186" s="288"/>
      <c r="GO186" s="288"/>
      <c r="GP186" s="288"/>
      <c r="GQ186" s="288"/>
      <c r="GR186" s="288"/>
      <c r="GS186" s="288"/>
      <c r="GT186" s="288"/>
      <c r="GU186" s="288"/>
      <c r="GV186" s="288"/>
      <c r="GW186" s="288"/>
      <c r="GX186" s="288"/>
      <c r="GY186" s="288"/>
      <c r="GZ186" s="288"/>
      <c r="HA186" s="288"/>
      <c r="HB186" s="288"/>
      <c r="HC186" s="288"/>
      <c r="HD186" s="288"/>
      <c r="HE186" s="288"/>
      <c r="HF186" s="288"/>
      <c r="HG186" s="288"/>
      <c r="HH186" s="288"/>
      <c r="HI186" s="288"/>
      <c r="HJ186" s="288"/>
      <c r="HK186" s="288"/>
      <c r="HL186" s="288"/>
      <c r="HM186" s="288"/>
      <c r="HN186" s="288"/>
      <c r="HO186" s="288"/>
      <c r="HP186" s="288"/>
      <c r="HQ186" s="288"/>
    </row>
    <row r="187" spans="1:225" ht="23.25" customHeight="1">
      <c r="A187" s="251" t="s">
        <v>4664</v>
      </c>
      <c r="B187" s="251" t="s">
        <v>2891</v>
      </c>
      <c r="C187" s="253" t="s">
        <v>4069</v>
      </c>
      <c r="D187" s="283">
        <v>250</v>
      </c>
      <c r="E187" s="288"/>
      <c r="F187" s="288"/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288"/>
      <c r="AA187" s="288"/>
      <c r="AB187" s="288"/>
      <c r="AC187" s="288"/>
      <c r="AD187" s="288"/>
      <c r="AE187" s="288"/>
      <c r="AF187" s="288"/>
      <c r="AG187" s="288"/>
      <c r="AH187" s="288"/>
      <c r="AI187" s="288"/>
      <c r="AJ187" s="288"/>
      <c r="AK187" s="288"/>
      <c r="AL187" s="288"/>
      <c r="AM187" s="288"/>
      <c r="AN187" s="288"/>
      <c r="AO187" s="288"/>
      <c r="AP187" s="288"/>
      <c r="AQ187" s="288"/>
      <c r="AR187" s="288"/>
      <c r="AS187" s="288"/>
      <c r="AT187" s="288"/>
      <c r="AU187" s="288"/>
      <c r="AV187" s="288"/>
      <c r="AW187" s="288"/>
      <c r="AX187" s="288"/>
      <c r="AY187" s="288"/>
      <c r="AZ187" s="288"/>
      <c r="BA187" s="288"/>
      <c r="BB187" s="288"/>
      <c r="BC187" s="288"/>
      <c r="BD187" s="288"/>
      <c r="BE187" s="288"/>
      <c r="BF187" s="288"/>
      <c r="BG187" s="288"/>
      <c r="BH187" s="288"/>
      <c r="BI187" s="288"/>
      <c r="BJ187" s="288"/>
      <c r="BK187" s="288"/>
      <c r="BL187" s="288"/>
      <c r="BM187" s="288"/>
      <c r="BN187" s="288"/>
      <c r="BO187" s="288"/>
      <c r="BP187" s="288"/>
      <c r="BQ187" s="288"/>
      <c r="BR187" s="288"/>
      <c r="BS187" s="288"/>
      <c r="BT187" s="288"/>
      <c r="BU187" s="288"/>
      <c r="BV187" s="288"/>
      <c r="BW187" s="288"/>
      <c r="BX187" s="288"/>
      <c r="BY187" s="288"/>
      <c r="BZ187" s="288"/>
      <c r="CA187" s="288"/>
      <c r="CB187" s="288"/>
      <c r="CC187" s="288"/>
      <c r="CD187" s="288"/>
      <c r="CE187" s="288"/>
      <c r="CF187" s="288"/>
      <c r="CG187" s="288"/>
      <c r="CH187" s="288"/>
      <c r="CI187" s="288"/>
      <c r="CJ187" s="288"/>
      <c r="CK187" s="288"/>
      <c r="CL187" s="288"/>
      <c r="CM187" s="288"/>
      <c r="CN187" s="288"/>
      <c r="CO187" s="288"/>
      <c r="CP187" s="288"/>
      <c r="CQ187" s="288"/>
      <c r="CR187" s="288"/>
      <c r="CS187" s="288"/>
      <c r="CT187" s="288"/>
      <c r="CU187" s="288"/>
      <c r="CV187" s="288"/>
      <c r="CW187" s="288"/>
      <c r="CX187" s="288"/>
      <c r="CY187" s="288"/>
      <c r="CZ187" s="288"/>
      <c r="DA187" s="288"/>
      <c r="DB187" s="288"/>
      <c r="DC187" s="288"/>
      <c r="DD187" s="288"/>
      <c r="DE187" s="288"/>
      <c r="DF187" s="288"/>
      <c r="DG187" s="288"/>
      <c r="DH187" s="288"/>
      <c r="DI187" s="288"/>
      <c r="DJ187" s="288"/>
      <c r="DK187" s="288"/>
      <c r="DL187" s="288"/>
      <c r="DM187" s="288"/>
      <c r="DN187" s="288"/>
      <c r="DO187" s="288"/>
      <c r="DP187" s="288"/>
      <c r="DQ187" s="288"/>
      <c r="DR187" s="288"/>
      <c r="DS187" s="288"/>
      <c r="DT187" s="288"/>
      <c r="DU187" s="288"/>
      <c r="DV187" s="288"/>
      <c r="DW187" s="288"/>
      <c r="DX187" s="288"/>
      <c r="DY187" s="288"/>
      <c r="DZ187" s="288"/>
      <c r="EA187" s="288"/>
      <c r="EB187" s="288"/>
      <c r="EC187" s="288"/>
      <c r="ED187" s="288"/>
      <c r="EE187" s="288"/>
      <c r="EF187" s="288"/>
      <c r="EG187" s="288"/>
      <c r="EH187" s="288"/>
      <c r="EI187" s="288"/>
      <c r="EJ187" s="288"/>
      <c r="EK187" s="288"/>
      <c r="EL187" s="288"/>
      <c r="EM187" s="288"/>
      <c r="EN187" s="288"/>
      <c r="EO187" s="288"/>
      <c r="EP187" s="288"/>
      <c r="EQ187" s="288"/>
      <c r="ER187" s="288"/>
      <c r="ES187" s="288"/>
      <c r="ET187" s="288"/>
      <c r="EU187" s="288"/>
      <c r="EV187" s="288"/>
      <c r="EW187" s="288"/>
      <c r="EX187" s="288"/>
      <c r="EY187" s="288"/>
      <c r="EZ187" s="288"/>
      <c r="FA187" s="288"/>
      <c r="FB187" s="288"/>
      <c r="FC187" s="288"/>
      <c r="FD187" s="288"/>
      <c r="FE187" s="288"/>
      <c r="FF187" s="288"/>
      <c r="FG187" s="288"/>
      <c r="FH187" s="288"/>
      <c r="FI187" s="288"/>
      <c r="FJ187" s="288"/>
      <c r="FK187" s="288"/>
      <c r="FL187" s="288"/>
      <c r="FM187" s="288"/>
      <c r="FN187" s="288"/>
      <c r="FO187" s="288"/>
      <c r="FP187" s="288"/>
      <c r="FQ187" s="288"/>
      <c r="FR187" s="288"/>
      <c r="FS187" s="288"/>
      <c r="FT187" s="288"/>
      <c r="FU187" s="288"/>
      <c r="FV187" s="288"/>
      <c r="FW187" s="288"/>
      <c r="FX187" s="288"/>
      <c r="FY187" s="288"/>
      <c r="FZ187" s="288"/>
      <c r="GA187" s="288"/>
      <c r="GB187" s="288"/>
      <c r="GC187" s="288"/>
      <c r="GD187" s="288"/>
      <c r="GE187" s="288"/>
      <c r="GF187" s="288"/>
      <c r="GG187" s="288"/>
      <c r="GH187" s="288"/>
      <c r="GI187" s="288"/>
      <c r="GJ187" s="288"/>
      <c r="GK187" s="288"/>
      <c r="GL187" s="288"/>
      <c r="GM187" s="288"/>
      <c r="GN187" s="288"/>
      <c r="GO187" s="288"/>
      <c r="GP187" s="288"/>
      <c r="GQ187" s="288"/>
      <c r="GR187" s="288"/>
      <c r="GS187" s="288"/>
      <c r="GT187" s="288"/>
      <c r="GU187" s="288"/>
      <c r="GV187" s="288"/>
      <c r="GW187" s="288"/>
      <c r="GX187" s="288"/>
      <c r="GY187" s="288"/>
      <c r="GZ187" s="288"/>
      <c r="HA187" s="288"/>
      <c r="HB187" s="288"/>
      <c r="HC187" s="288"/>
      <c r="HD187" s="288"/>
      <c r="HE187" s="288"/>
      <c r="HF187" s="288"/>
      <c r="HG187" s="288"/>
      <c r="HH187" s="288"/>
      <c r="HI187" s="288"/>
      <c r="HJ187" s="288"/>
      <c r="HK187" s="288"/>
      <c r="HL187" s="288"/>
      <c r="HM187" s="288"/>
      <c r="HN187" s="288"/>
      <c r="HO187" s="288"/>
      <c r="HP187" s="288"/>
      <c r="HQ187" s="288"/>
    </row>
    <row r="188" spans="1:225" ht="14.25" customHeight="1">
      <c r="A188" s="251" t="s">
        <v>4665</v>
      </c>
      <c r="B188" s="251" t="s">
        <v>2892</v>
      </c>
      <c r="C188" s="253" t="s">
        <v>4070</v>
      </c>
      <c r="D188" s="283">
        <v>310</v>
      </c>
      <c r="E188" s="288"/>
      <c r="F188" s="288"/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288"/>
      <c r="AA188" s="288"/>
      <c r="AB188" s="288"/>
      <c r="AC188" s="288"/>
      <c r="AD188" s="288"/>
      <c r="AE188" s="288"/>
      <c r="AF188" s="288"/>
      <c r="AG188" s="288"/>
      <c r="AH188" s="288"/>
      <c r="AI188" s="288"/>
      <c r="AJ188" s="288"/>
      <c r="AK188" s="288"/>
      <c r="AL188" s="288"/>
      <c r="AM188" s="288"/>
      <c r="AN188" s="288"/>
      <c r="AO188" s="288"/>
      <c r="AP188" s="288"/>
      <c r="AQ188" s="288"/>
      <c r="AR188" s="288"/>
      <c r="AS188" s="288"/>
      <c r="AT188" s="288"/>
      <c r="AU188" s="288"/>
      <c r="AV188" s="288"/>
      <c r="AW188" s="288"/>
      <c r="AX188" s="288"/>
      <c r="AY188" s="288"/>
      <c r="AZ188" s="288"/>
      <c r="BA188" s="288"/>
      <c r="BB188" s="288"/>
      <c r="BC188" s="288"/>
      <c r="BD188" s="288"/>
      <c r="BE188" s="288"/>
      <c r="BF188" s="288"/>
      <c r="BG188" s="288"/>
      <c r="BH188" s="288"/>
      <c r="BI188" s="288"/>
      <c r="BJ188" s="288"/>
      <c r="BK188" s="288"/>
      <c r="BL188" s="288"/>
      <c r="BM188" s="288"/>
      <c r="BN188" s="288"/>
      <c r="BO188" s="288"/>
      <c r="BP188" s="288"/>
      <c r="BQ188" s="288"/>
      <c r="BR188" s="288"/>
      <c r="BS188" s="288"/>
      <c r="BT188" s="288"/>
      <c r="BU188" s="288"/>
      <c r="BV188" s="288"/>
      <c r="BW188" s="288"/>
      <c r="BX188" s="288"/>
      <c r="BY188" s="288"/>
      <c r="BZ188" s="288"/>
      <c r="CA188" s="288"/>
      <c r="CB188" s="288"/>
      <c r="CC188" s="288"/>
      <c r="CD188" s="288"/>
      <c r="CE188" s="288"/>
      <c r="CF188" s="288"/>
      <c r="CG188" s="288"/>
      <c r="CH188" s="288"/>
      <c r="CI188" s="288"/>
      <c r="CJ188" s="288"/>
      <c r="CK188" s="288"/>
      <c r="CL188" s="288"/>
      <c r="CM188" s="288"/>
      <c r="CN188" s="288"/>
      <c r="CO188" s="288"/>
      <c r="CP188" s="288"/>
      <c r="CQ188" s="288"/>
      <c r="CR188" s="288"/>
      <c r="CS188" s="288"/>
      <c r="CT188" s="288"/>
      <c r="CU188" s="288"/>
      <c r="CV188" s="288"/>
      <c r="CW188" s="288"/>
      <c r="CX188" s="288"/>
      <c r="CY188" s="288"/>
      <c r="CZ188" s="288"/>
      <c r="DA188" s="288"/>
      <c r="DB188" s="288"/>
      <c r="DC188" s="288"/>
      <c r="DD188" s="288"/>
      <c r="DE188" s="288"/>
      <c r="DF188" s="288"/>
      <c r="DG188" s="288"/>
      <c r="DH188" s="288"/>
      <c r="DI188" s="288"/>
      <c r="DJ188" s="288"/>
      <c r="DK188" s="288"/>
      <c r="DL188" s="288"/>
      <c r="DM188" s="288"/>
      <c r="DN188" s="288"/>
      <c r="DO188" s="288"/>
      <c r="DP188" s="288"/>
      <c r="DQ188" s="288"/>
      <c r="DR188" s="288"/>
      <c r="DS188" s="288"/>
      <c r="DT188" s="288"/>
      <c r="DU188" s="288"/>
      <c r="DV188" s="288"/>
      <c r="DW188" s="288"/>
      <c r="DX188" s="288"/>
      <c r="DY188" s="288"/>
      <c r="DZ188" s="288"/>
      <c r="EA188" s="288"/>
      <c r="EB188" s="288"/>
      <c r="EC188" s="288"/>
      <c r="ED188" s="288"/>
      <c r="EE188" s="288"/>
      <c r="EF188" s="288"/>
      <c r="EG188" s="288"/>
      <c r="EH188" s="288"/>
      <c r="EI188" s="288"/>
      <c r="EJ188" s="288"/>
      <c r="EK188" s="288"/>
      <c r="EL188" s="288"/>
      <c r="EM188" s="288"/>
      <c r="EN188" s="288"/>
      <c r="EO188" s="288"/>
      <c r="EP188" s="288"/>
      <c r="EQ188" s="288"/>
      <c r="ER188" s="288"/>
      <c r="ES188" s="288"/>
      <c r="ET188" s="288"/>
      <c r="EU188" s="288"/>
      <c r="EV188" s="288"/>
      <c r="EW188" s="288"/>
      <c r="EX188" s="288"/>
      <c r="EY188" s="288"/>
      <c r="EZ188" s="288"/>
      <c r="FA188" s="288"/>
      <c r="FB188" s="288"/>
      <c r="FC188" s="288"/>
      <c r="FD188" s="288"/>
      <c r="FE188" s="288"/>
      <c r="FF188" s="288"/>
      <c r="FG188" s="288"/>
      <c r="FH188" s="288"/>
      <c r="FI188" s="288"/>
      <c r="FJ188" s="288"/>
      <c r="FK188" s="288"/>
      <c r="FL188" s="288"/>
      <c r="FM188" s="288"/>
      <c r="FN188" s="288"/>
      <c r="FO188" s="288"/>
      <c r="FP188" s="288"/>
      <c r="FQ188" s="288"/>
      <c r="FR188" s="288"/>
      <c r="FS188" s="288"/>
      <c r="FT188" s="288"/>
      <c r="FU188" s="288"/>
      <c r="FV188" s="288"/>
      <c r="FW188" s="288"/>
      <c r="FX188" s="288"/>
      <c r="FY188" s="288"/>
      <c r="FZ188" s="288"/>
      <c r="GA188" s="288"/>
      <c r="GB188" s="288"/>
      <c r="GC188" s="288"/>
      <c r="GD188" s="288"/>
      <c r="GE188" s="288"/>
      <c r="GF188" s="288"/>
      <c r="GG188" s="288"/>
      <c r="GH188" s="288"/>
      <c r="GI188" s="288"/>
      <c r="GJ188" s="288"/>
      <c r="GK188" s="288"/>
      <c r="GL188" s="288"/>
      <c r="GM188" s="288"/>
      <c r="GN188" s="288"/>
      <c r="GO188" s="288"/>
      <c r="GP188" s="288"/>
      <c r="GQ188" s="288"/>
      <c r="GR188" s="288"/>
      <c r="GS188" s="288"/>
      <c r="GT188" s="288"/>
      <c r="GU188" s="288"/>
      <c r="GV188" s="288"/>
      <c r="GW188" s="288"/>
      <c r="GX188" s="288"/>
      <c r="GY188" s="288"/>
      <c r="GZ188" s="288"/>
      <c r="HA188" s="288"/>
      <c r="HB188" s="288"/>
      <c r="HC188" s="288"/>
      <c r="HD188" s="288"/>
      <c r="HE188" s="288"/>
      <c r="HF188" s="288"/>
      <c r="HG188" s="288"/>
      <c r="HH188" s="288"/>
      <c r="HI188" s="288"/>
      <c r="HJ188" s="288"/>
      <c r="HK188" s="288"/>
      <c r="HL188" s="288"/>
      <c r="HM188" s="288"/>
      <c r="HN188" s="288"/>
      <c r="HO188" s="288"/>
      <c r="HP188" s="288"/>
      <c r="HQ188" s="288"/>
    </row>
    <row r="189" spans="1:225" ht="14.25" customHeight="1">
      <c r="A189" s="251" t="s">
        <v>4666</v>
      </c>
      <c r="B189" s="251" t="s">
        <v>2893</v>
      </c>
      <c r="C189" s="253" t="s">
        <v>2860</v>
      </c>
      <c r="D189" s="283">
        <v>1380</v>
      </c>
      <c r="E189" s="288"/>
      <c r="F189" s="288"/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288"/>
      <c r="AA189" s="288"/>
      <c r="AB189" s="288"/>
      <c r="AC189" s="288"/>
      <c r="AD189" s="288"/>
      <c r="AE189" s="288"/>
      <c r="AF189" s="288"/>
      <c r="AG189" s="288"/>
      <c r="AH189" s="288"/>
      <c r="AI189" s="288"/>
      <c r="AJ189" s="288"/>
      <c r="AK189" s="288"/>
      <c r="AL189" s="288"/>
      <c r="AM189" s="288"/>
      <c r="AN189" s="288"/>
      <c r="AO189" s="288"/>
      <c r="AP189" s="288"/>
      <c r="AQ189" s="288"/>
      <c r="AR189" s="288"/>
      <c r="AS189" s="288"/>
      <c r="AT189" s="288"/>
      <c r="AU189" s="288"/>
      <c r="AV189" s="288"/>
      <c r="AW189" s="288"/>
      <c r="AX189" s="288"/>
      <c r="AY189" s="288"/>
      <c r="AZ189" s="288"/>
      <c r="BA189" s="288"/>
      <c r="BB189" s="288"/>
      <c r="BC189" s="288"/>
      <c r="BD189" s="288"/>
      <c r="BE189" s="288"/>
      <c r="BF189" s="288"/>
      <c r="BG189" s="288"/>
      <c r="BH189" s="288"/>
      <c r="BI189" s="288"/>
      <c r="BJ189" s="288"/>
      <c r="BK189" s="288"/>
      <c r="BL189" s="288"/>
      <c r="BM189" s="288"/>
      <c r="BN189" s="288"/>
      <c r="BO189" s="288"/>
      <c r="BP189" s="288"/>
      <c r="BQ189" s="288"/>
      <c r="BR189" s="288"/>
      <c r="BS189" s="288"/>
      <c r="BT189" s="288"/>
      <c r="BU189" s="288"/>
      <c r="BV189" s="288"/>
      <c r="BW189" s="288"/>
      <c r="BX189" s="288"/>
      <c r="BY189" s="288"/>
      <c r="BZ189" s="288"/>
      <c r="CA189" s="288"/>
      <c r="CB189" s="288"/>
      <c r="CC189" s="288"/>
      <c r="CD189" s="288"/>
      <c r="CE189" s="288"/>
      <c r="CF189" s="288"/>
      <c r="CG189" s="288"/>
      <c r="CH189" s="288"/>
      <c r="CI189" s="288"/>
      <c r="CJ189" s="288"/>
      <c r="CK189" s="288"/>
      <c r="CL189" s="288"/>
      <c r="CM189" s="288"/>
      <c r="CN189" s="288"/>
      <c r="CO189" s="288"/>
      <c r="CP189" s="288"/>
      <c r="CQ189" s="288"/>
      <c r="CR189" s="288"/>
      <c r="CS189" s="288"/>
      <c r="CT189" s="288"/>
      <c r="CU189" s="288"/>
      <c r="CV189" s="288"/>
      <c r="CW189" s="288"/>
      <c r="CX189" s="288"/>
      <c r="CY189" s="288"/>
      <c r="CZ189" s="288"/>
      <c r="DA189" s="288"/>
      <c r="DB189" s="288"/>
      <c r="DC189" s="288"/>
      <c r="DD189" s="288"/>
      <c r="DE189" s="288"/>
      <c r="DF189" s="288"/>
      <c r="DG189" s="288"/>
      <c r="DH189" s="288"/>
      <c r="DI189" s="288"/>
      <c r="DJ189" s="288"/>
      <c r="DK189" s="288"/>
      <c r="DL189" s="288"/>
      <c r="DM189" s="288"/>
      <c r="DN189" s="288"/>
      <c r="DO189" s="288"/>
      <c r="DP189" s="288"/>
      <c r="DQ189" s="288"/>
      <c r="DR189" s="288"/>
      <c r="DS189" s="288"/>
      <c r="DT189" s="288"/>
      <c r="DU189" s="288"/>
      <c r="DV189" s="288"/>
      <c r="DW189" s="288"/>
      <c r="DX189" s="288"/>
      <c r="DY189" s="288"/>
      <c r="DZ189" s="288"/>
      <c r="EA189" s="288"/>
      <c r="EB189" s="288"/>
      <c r="EC189" s="288"/>
      <c r="ED189" s="288"/>
      <c r="EE189" s="288"/>
      <c r="EF189" s="288"/>
      <c r="EG189" s="288"/>
      <c r="EH189" s="288"/>
      <c r="EI189" s="288"/>
      <c r="EJ189" s="288"/>
      <c r="EK189" s="288"/>
      <c r="EL189" s="288"/>
      <c r="EM189" s="288"/>
      <c r="EN189" s="288"/>
      <c r="EO189" s="288"/>
      <c r="EP189" s="288"/>
      <c r="EQ189" s="288"/>
      <c r="ER189" s="288"/>
      <c r="ES189" s="288"/>
      <c r="ET189" s="288"/>
      <c r="EU189" s="288"/>
      <c r="EV189" s="288"/>
      <c r="EW189" s="288"/>
      <c r="EX189" s="288"/>
      <c r="EY189" s="288"/>
      <c r="EZ189" s="288"/>
      <c r="FA189" s="288"/>
      <c r="FB189" s="288"/>
      <c r="FC189" s="288"/>
      <c r="FD189" s="288"/>
      <c r="FE189" s="288"/>
      <c r="FF189" s="288"/>
      <c r="FG189" s="288"/>
      <c r="FH189" s="288"/>
      <c r="FI189" s="288"/>
      <c r="FJ189" s="288"/>
      <c r="FK189" s="288"/>
      <c r="FL189" s="288"/>
      <c r="FM189" s="288"/>
      <c r="FN189" s="288"/>
      <c r="FO189" s="288"/>
      <c r="FP189" s="288"/>
      <c r="FQ189" s="288"/>
      <c r="FR189" s="288"/>
      <c r="FS189" s="288"/>
      <c r="FT189" s="288"/>
      <c r="FU189" s="288"/>
      <c r="FV189" s="288"/>
      <c r="FW189" s="288"/>
      <c r="FX189" s="288"/>
      <c r="FY189" s="288"/>
      <c r="FZ189" s="288"/>
      <c r="GA189" s="288"/>
      <c r="GB189" s="288"/>
      <c r="GC189" s="288"/>
      <c r="GD189" s="288"/>
      <c r="GE189" s="288"/>
      <c r="GF189" s="288"/>
      <c r="GG189" s="288"/>
      <c r="GH189" s="288"/>
      <c r="GI189" s="288"/>
      <c r="GJ189" s="288"/>
      <c r="GK189" s="288"/>
      <c r="GL189" s="288"/>
      <c r="GM189" s="288"/>
      <c r="GN189" s="288"/>
      <c r="GO189" s="288"/>
      <c r="GP189" s="288"/>
      <c r="GQ189" s="288"/>
      <c r="GR189" s="288"/>
      <c r="GS189" s="288"/>
      <c r="GT189" s="288"/>
      <c r="GU189" s="288"/>
      <c r="GV189" s="288"/>
      <c r="GW189" s="288"/>
      <c r="GX189" s="288"/>
      <c r="GY189" s="288"/>
      <c r="GZ189" s="288"/>
      <c r="HA189" s="288"/>
      <c r="HB189" s="288"/>
      <c r="HC189" s="288"/>
      <c r="HD189" s="288"/>
      <c r="HE189" s="288"/>
      <c r="HF189" s="288"/>
      <c r="HG189" s="288"/>
      <c r="HH189" s="288"/>
      <c r="HI189" s="288"/>
      <c r="HJ189" s="288"/>
      <c r="HK189" s="288"/>
      <c r="HL189" s="288"/>
      <c r="HM189" s="288"/>
      <c r="HN189" s="288"/>
      <c r="HO189" s="288"/>
      <c r="HP189" s="288"/>
      <c r="HQ189" s="288"/>
    </row>
    <row r="190" spans="1:225" ht="14.25" customHeight="1">
      <c r="A190" s="251" t="s">
        <v>4667</v>
      </c>
      <c r="B190" s="251" t="s">
        <v>2894</v>
      </c>
      <c r="C190" s="253" t="s">
        <v>4071</v>
      </c>
      <c r="D190" s="283">
        <v>250</v>
      </c>
      <c r="E190" s="288"/>
      <c r="F190" s="288"/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288"/>
      <c r="AA190" s="288"/>
      <c r="AB190" s="288"/>
      <c r="AC190" s="288"/>
      <c r="AD190" s="288"/>
      <c r="AE190" s="288"/>
      <c r="AF190" s="288"/>
      <c r="AG190" s="288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288"/>
      <c r="AS190" s="288"/>
      <c r="AT190" s="288"/>
      <c r="AU190" s="288"/>
      <c r="AV190" s="288"/>
      <c r="AW190" s="288"/>
      <c r="AX190" s="288"/>
      <c r="AY190" s="288"/>
      <c r="AZ190" s="288"/>
      <c r="BA190" s="288"/>
      <c r="BB190" s="288"/>
      <c r="BC190" s="288"/>
      <c r="BD190" s="288"/>
      <c r="BE190" s="288"/>
      <c r="BF190" s="288"/>
      <c r="BG190" s="288"/>
      <c r="BH190" s="288"/>
      <c r="BI190" s="288"/>
      <c r="BJ190" s="288"/>
      <c r="BK190" s="288"/>
      <c r="BL190" s="288"/>
      <c r="BM190" s="288"/>
      <c r="BN190" s="288"/>
      <c r="BO190" s="288"/>
      <c r="BP190" s="288"/>
      <c r="BQ190" s="288"/>
      <c r="BR190" s="288"/>
      <c r="BS190" s="288"/>
      <c r="BT190" s="288"/>
      <c r="BU190" s="288"/>
      <c r="BV190" s="288"/>
      <c r="BW190" s="288"/>
      <c r="BX190" s="288"/>
      <c r="BY190" s="288"/>
      <c r="BZ190" s="288"/>
      <c r="CA190" s="288"/>
      <c r="CB190" s="288"/>
      <c r="CC190" s="288"/>
      <c r="CD190" s="288"/>
      <c r="CE190" s="288"/>
      <c r="CF190" s="288"/>
      <c r="CG190" s="288"/>
      <c r="CH190" s="288"/>
      <c r="CI190" s="288"/>
      <c r="CJ190" s="288"/>
      <c r="CK190" s="288"/>
      <c r="CL190" s="288"/>
      <c r="CM190" s="288"/>
      <c r="CN190" s="288"/>
      <c r="CO190" s="288"/>
      <c r="CP190" s="288"/>
      <c r="CQ190" s="288"/>
      <c r="CR190" s="288"/>
      <c r="CS190" s="288"/>
      <c r="CT190" s="288"/>
      <c r="CU190" s="288"/>
      <c r="CV190" s="288"/>
      <c r="CW190" s="288"/>
      <c r="CX190" s="288"/>
      <c r="CY190" s="288"/>
      <c r="CZ190" s="288"/>
      <c r="DA190" s="288"/>
      <c r="DB190" s="288"/>
      <c r="DC190" s="288"/>
      <c r="DD190" s="288"/>
      <c r="DE190" s="288"/>
      <c r="DF190" s="288"/>
      <c r="DG190" s="288"/>
      <c r="DH190" s="288"/>
      <c r="DI190" s="288"/>
      <c r="DJ190" s="288"/>
      <c r="DK190" s="288"/>
      <c r="DL190" s="288"/>
      <c r="DM190" s="288"/>
      <c r="DN190" s="288"/>
      <c r="DO190" s="288"/>
      <c r="DP190" s="288"/>
      <c r="DQ190" s="288"/>
      <c r="DR190" s="288"/>
      <c r="DS190" s="288"/>
      <c r="DT190" s="288"/>
      <c r="DU190" s="288"/>
      <c r="DV190" s="288"/>
      <c r="DW190" s="288"/>
      <c r="DX190" s="288"/>
      <c r="DY190" s="288"/>
      <c r="DZ190" s="288"/>
      <c r="EA190" s="288"/>
      <c r="EB190" s="288"/>
      <c r="EC190" s="288"/>
      <c r="ED190" s="288"/>
      <c r="EE190" s="288"/>
      <c r="EF190" s="288"/>
      <c r="EG190" s="288"/>
      <c r="EH190" s="288"/>
      <c r="EI190" s="288"/>
      <c r="EJ190" s="288"/>
      <c r="EK190" s="288"/>
      <c r="EL190" s="288"/>
      <c r="EM190" s="288"/>
      <c r="EN190" s="288"/>
      <c r="EO190" s="288"/>
      <c r="EP190" s="288"/>
      <c r="EQ190" s="288"/>
      <c r="ER190" s="288"/>
      <c r="ES190" s="288"/>
      <c r="ET190" s="288"/>
      <c r="EU190" s="288"/>
      <c r="EV190" s="288"/>
      <c r="EW190" s="288"/>
      <c r="EX190" s="288"/>
      <c r="EY190" s="288"/>
      <c r="EZ190" s="288"/>
      <c r="FA190" s="288"/>
      <c r="FB190" s="288"/>
      <c r="FC190" s="288"/>
      <c r="FD190" s="288"/>
      <c r="FE190" s="288"/>
      <c r="FF190" s="288"/>
      <c r="FG190" s="288"/>
      <c r="FH190" s="288"/>
      <c r="FI190" s="288"/>
      <c r="FJ190" s="288"/>
      <c r="FK190" s="288"/>
      <c r="FL190" s="288"/>
      <c r="FM190" s="288"/>
      <c r="FN190" s="288"/>
      <c r="FO190" s="288"/>
      <c r="FP190" s="288"/>
      <c r="FQ190" s="288"/>
      <c r="FR190" s="288"/>
      <c r="FS190" s="288"/>
      <c r="FT190" s="288"/>
      <c r="FU190" s="288"/>
      <c r="FV190" s="288"/>
      <c r="FW190" s="288"/>
      <c r="FX190" s="288"/>
      <c r="FY190" s="288"/>
      <c r="FZ190" s="288"/>
      <c r="GA190" s="288"/>
      <c r="GB190" s="288"/>
      <c r="GC190" s="288"/>
      <c r="GD190" s="288"/>
      <c r="GE190" s="288"/>
      <c r="GF190" s="288"/>
      <c r="GG190" s="288"/>
      <c r="GH190" s="288"/>
      <c r="GI190" s="288"/>
      <c r="GJ190" s="288"/>
      <c r="GK190" s="288"/>
      <c r="GL190" s="288"/>
      <c r="GM190" s="288"/>
      <c r="GN190" s="288"/>
      <c r="GO190" s="288"/>
      <c r="GP190" s="288"/>
      <c r="GQ190" s="288"/>
      <c r="GR190" s="288"/>
      <c r="GS190" s="288"/>
      <c r="GT190" s="288"/>
      <c r="GU190" s="288"/>
      <c r="GV190" s="288"/>
      <c r="GW190" s="288"/>
      <c r="GX190" s="288"/>
      <c r="GY190" s="288"/>
      <c r="GZ190" s="288"/>
      <c r="HA190" s="288"/>
      <c r="HB190" s="288"/>
      <c r="HC190" s="288"/>
      <c r="HD190" s="288"/>
      <c r="HE190" s="288"/>
      <c r="HF190" s="288"/>
      <c r="HG190" s="288"/>
      <c r="HH190" s="288"/>
      <c r="HI190" s="288"/>
      <c r="HJ190" s="288"/>
      <c r="HK190" s="288"/>
      <c r="HL190" s="288"/>
      <c r="HM190" s="288"/>
      <c r="HN190" s="288"/>
      <c r="HO190" s="288"/>
      <c r="HP190" s="288"/>
      <c r="HQ190" s="288"/>
    </row>
    <row r="191" spans="1:225" ht="14.25" customHeight="1">
      <c r="A191" s="251" t="s">
        <v>4668</v>
      </c>
      <c r="B191" s="251" t="s">
        <v>2895</v>
      </c>
      <c r="C191" s="253" t="s">
        <v>202</v>
      </c>
      <c r="D191" s="283">
        <v>220</v>
      </c>
      <c r="E191" s="288"/>
      <c r="F191" s="288"/>
      <c r="G191" s="288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288"/>
      <c r="AA191" s="288"/>
      <c r="AB191" s="288"/>
      <c r="AC191" s="288"/>
      <c r="AD191" s="288"/>
      <c r="AE191" s="288"/>
      <c r="AF191" s="288"/>
      <c r="AG191" s="288"/>
      <c r="AH191" s="288"/>
      <c r="AI191" s="288"/>
      <c r="AJ191" s="288"/>
      <c r="AK191" s="288"/>
      <c r="AL191" s="288"/>
      <c r="AM191" s="288"/>
      <c r="AN191" s="288"/>
      <c r="AO191" s="288"/>
      <c r="AP191" s="288"/>
      <c r="AQ191" s="288"/>
      <c r="AR191" s="288"/>
      <c r="AS191" s="288"/>
      <c r="AT191" s="288"/>
      <c r="AU191" s="288"/>
      <c r="AV191" s="288"/>
      <c r="AW191" s="288"/>
      <c r="AX191" s="288"/>
      <c r="AY191" s="288"/>
      <c r="AZ191" s="288"/>
      <c r="BA191" s="288"/>
      <c r="BB191" s="288"/>
      <c r="BC191" s="288"/>
      <c r="BD191" s="288"/>
      <c r="BE191" s="288"/>
      <c r="BF191" s="288"/>
      <c r="BG191" s="288"/>
      <c r="BH191" s="288"/>
      <c r="BI191" s="288"/>
      <c r="BJ191" s="288"/>
      <c r="BK191" s="288"/>
      <c r="BL191" s="288"/>
      <c r="BM191" s="288"/>
      <c r="BN191" s="288"/>
      <c r="BO191" s="288"/>
      <c r="BP191" s="288"/>
      <c r="BQ191" s="288"/>
      <c r="BR191" s="288"/>
      <c r="BS191" s="288"/>
      <c r="BT191" s="288"/>
      <c r="BU191" s="288"/>
      <c r="BV191" s="288"/>
      <c r="BW191" s="288"/>
      <c r="BX191" s="288"/>
      <c r="BY191" s="288"/>
      <c r="BZ191" s="288"/>
      <c r="CA191" s="288"/>
      <c r="CB191" s="288"/>
      <c r="CC191" s="288"/>
      <c r="CD191" s="288"/>
      <c r="CE191" s="288"/>
      <c r="CF191" s="288"/>
      <c r="CG191" s="288"/>
      <c r="CH191" s="288"/>
      <c r="CI191" s="288"/>
      <c r="CJ191" s="288"/>
      <c r="CK191" s="288"/>
      <c r="CL191" s="288"/>
      <c r="CM191" s="288"/>
      <c r="CN191" s="288"/>
      <c r="CO191" s="288"/>
      <c r="CP191" s="288"/>
      <c r="CQ191" s="288"/>
      <c r="CR191" s="288"/>
      <c r="CS191" s="288"/>
      <c r="CT191" s="288"/>
      <c r="CU191" s="288"/>
      <c r="CV191" s="288"/>
      <c r="CW191" s="288"/>
      <c r="CX191" s="288"/>
      <c r="CY191" s="288"/>
      <c r="CZ191" s="288"/>
      <c r="DA191" s="288"/>
      <c r="DB191" s="288"/>
      <c r="DC191" s="288"/>
      <c r="DD191" s="288"/>
      <c r="DE191" s="288"/>
      <c r="DF191" s="288"/>
      <c r="DG191" s="288"/>
      <c r="DH191" s="288"/>
      <c r="DI191" s="288"/>
      <c r="DJ191" s="288"/>
      <c r="DK191" s="288"/>
      <c r="DL191" s="288"/>
      <c r="DM191" s="288"/>
      <c r="DN191" s="288"/>
      <c r="DO191" s="288"/>
      <c r="DP191" s="288"/>
      <c r="DQ191" s="288"/>
      <c r="DR191" s="288"/>
      <c r="DS191" s="288"/>
      <c r="DT191" s="288"/>
      <c r="DU191" s="288"/>
      <c r="DV191" s="288"/>
      <c r="DW191" s="288"/>
      <c r="DX191" s="288"/>
      <c r="DY191" s="288"/>
      <c r="DZ191" s="288"/>
      <c r="EA191" s="288"/>
      <c r="EB191" s="288"/>
      <c r="EC191" s="288"/>
      <c r="ED191" s="288"/>
      <c r="EE191" s="288"/>
      <c r="EF191" s="288"/>
      <c r="EG191" s="288"/>
      <c r="EH191" s="288"/>
      <c r="EI191" s="288"/>
      <c r="EJ191" s="288"/>
      <c r="EK191" s="288"/>
      <c r="EL191" s="288"/>
      <c r="EM191" s="288"/>
      <c r="EN191" s="288"/>
      <c r="EO191" s="288"/>
      <c r="EP191" s="288"/>
      <c r="EQ191" s="288"/>
      <c r="ER191" s="288"/>
      <c r="ES191" s="288"/>
      <c r="ET191" s="288"/>
      <c r="EU191" s="288"/>
      <c r="EV191" s="288"/>
      <c r="EW191" s="288"/>
      <c r="EX191" s="288"/>
      <c r="EY191" s="288"/>
      <c r="EZ191" s="288"/>
      <c r="FA191" s="288"/>
      <c r="FB191" s="288"/>
      <c r="FC191" s="288"/>
      <c r="FD191" s="288"/>
      <c r="FE191" s="288"/>
      <c r="FF191" s="288"/>
      <c r="FG191" s="288"/>
      <c r="FH191" s="288"/>
      <c r="FI191" s="288"/>
      <c r="FJ191" s="288"/>
      <c r="FK191" s="288"/>
      <c r="FL191" s="288"/>
      <c r="FM191" s="288"/>
      <c r="FN191" s="288"/>
      <c r="FO191" s="288"/>
      <c r="FP191" s="288"/>
      <c r="FQ191" s="288"/>
      <c r="FR191" s="288"/>
      <c r="FS191" s="288"/>
      <c r="FT191" s="288"/>
      <c r="FU191" s="288"/>
      <c r="FV191" s="288"/>
      <c r="FW191" s="288"/>
      <c r="FX191" s="288"/>
      <c r="FY191" s="288"/>
      <c r="FZ191" s="288"/>
      <c r="GA191" s="288"/>
      <c r="GB191" s="288"/>
      <c r="GC191" s="288"/>
      <c r="GD191" s="288"/>
      <c r="GE191" s="288"/>
      <c r="GF191" s="288"/>
      <c r="GG191" s="288"/>
      <c r="GH191" s="288"/>
      <c r="GI191" s="288"/>
      <c r="GJ191" s="288"/>
      <c r="GK191" s="288"/>
      <c r="GL191" s="288"/>
      <c r="GM191" s="288"/>
      <c r="GN191" s="288"/>
      <c r="GO191" s="288"/>
      <c r="GP191" s="288"/>
      <c r="GQ191" s="288"/>
      <c r="GR191" s="288"/>
      <c r="GS191" s="288"/>
      <c r="GT191" s="288"/>
      <c r="GU191" s="288"/>
      <c r="GV191" s="288"/>
      <c r="GW191" s="288"/>
      <c r="GX191" s="288"/>
      <c r="GY191" s="288"/>
      <c r="GZ191" s="288"/>
      <c r="HA191" s="288"/>
      <c r="HB191" s="288"/>
      <c r="HC191" s="288"/>
      <c r="HD191" s="288"/>
      <c r="HE191" s="288"/>
      <c r="HF191" s="288"/>
      <c r="HG191" s="288"/>
      <c r="HH191" s="288"/>
      <c r="HI191" s="288"/>
      <c r="HJ191" s="288"/>
      <c r="HK191" s="288"/>
      <c r="HL191" s="288"/>
      <c r="HM191" s="288"/>
      <c r="HN191" s="288"/>
      <c r="HO191" s="288"/>
      <c r="HP191" s="288"/>
      <c r="HQ191" s="288"/>
    </row>
    <row r="192" spans="1:225" ht="14.25" customHeight="1">
      <c r="A192" s="251" t="s">
        <v>4669</v>
      </c>
      <c r="B192" s="251" t="s">
        <v>2896</v>
      </c>
      <c r="C192" s="253" t="s">
        <v>2861</v>
      </c>
      <c r="D192" s="283">
        <v>220</v>
      </c>
      <c r="E192" s="288"/>
      <c r="F192" s="288"/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288"/>
      <c r="AA192" s="288"/>
      <c r="AB192" s="288"/>
      <c r="AC192" s="288"/>
      <c r="AD192" s="288"/>
      <c r="AE192" s="288"/>
      <c r="AF192" s="288"/>
      <c r="AG192" s="288"/>
      <c r="AH192" s="288"/>
      <c r="AI192" s="288"/>
      <c r="AJ192" s="288"/>
      <c r="AK192" s="288"/>
      <c r="AL192" s="288"/>
      <c r="AM192" s="288"/>
      <c r="AN192" s="288"/>
      <c r="AO192" s="288"/>
      <c r="AP192" s="288"/>
      <c r="AQ192" s="288"/>
      <c r="AR192" s="288"/>
      <c r="AS192" s="288"/>
      <c r="AT192" s="288"/>
      <c r="AU192" s="288"/>
      <c r="AV192" s="288"/>
      <c r="AW192" s="288"/>
      <c r="AX192" s="288"/>
      <c r="AY192" s="288"/>
      <c r="AZ192" s="288"/>
      <c r="BA192" s="288"/>
      <c r="BB192" s="288"/>
      <c r="BC192" s="288"/>
      <c r="BD192" s="288"/>
      <c r="BE192" s="288"/>
      <c r="BF192" s="288"/>
      <c r="BG192" s="288"/>
      <c r="BH192" s="288"/>
      <c r="BI192" s="288"/>
      <c r="BJ192" s="288"/>
      <c r="BK192" s="288"/>
      <c r="BL192" s="288"/>
      <c r="BM192" s="288"/>
      <c r="BN192" s="288"/>
      <c r="BO192" s="288"/>
      <c r="BP192" s="288"/>
      <c r="BQ192" s="288"/>
      <c r="BR192" s="288"/>
      <c r="BS192" s="288"/>
      <c r="BT192" s="288"/>
      <c r="BU192" s="288"/>
      <c r="BV192" s="288"/>
      <c r="BW192" s="288"/>
      <c r="BX192" s="288"/>
      <c r="BY192" s="288"/>
      <c r="BZ192" s="288"/>
      <c r="CA192" s="288"/>
      <c r="CB192" s="288"/>
      <c r="CC192" s="288"/>
      <c r="CD192" s="288"/>
      <c r="CE192" s="288"/>
      <c r="CF192" s="288"/>
      <c r="CG192" s="288"/>
      <c r="CH192" s="288"/>
      <c r="CI192" s="288"/>
      <c r="CJ192" s="288"/>
      <c r="CK192" s="288"/>
      <c r="CL192" s="288"/>
      <c r="CM192" s="288"/>
      <c r="CN192" s="288"/>
      <c r="CO192" s="288"/>
      <c r="CP192" s="288"/>
      <c r="CQ192" s="288"/>
      <c r="CR192" s="288"/>
      <c r="CS192" s="288"/>
      <c r="CT192" s="288"/>
      <c r="CU192" s="288"/>
      <c r="CV192" s="288"/>
      <c r="CW192" s="288"/>
      <c r="CX192" s="288"/>
      <c r="CY192" s="288"/>
      <c r="CZ192" s="288"/>
      <c r="DA192" s="288"/>
      <c r="DB192" s="288"/>
      <c r="DC192" s="288"/>
      <c r="DD192" s="288"/>
      <c r="DE192" s="288"/>
      <c r="DF192" s="288"/>
      <c r="DG192" s="288"/>
      <c r="DH192" s="288"/>
      <c r="DI192" s="288"/>
      <c r="DJ192" s="288"/>
      <c r="DK192" s="288"/>
      <c r="DL192" s="288"/>
      <c r="DM192" s="288"/>
      <c r="DN192" s="288"/>
      <c r="DO192" s="288"/>
      <c r="DP192" s="288"/>
      <c r="DQ192" s="288"/>
      <c r="DR192" s="288"/>
      <c r="DS192" s="288"/>
      <c r="DT192" s="288"/>
      <c r="DU192" s="288"/>
      <c r="DV192" s="288"/>
      <c r="DW192" s="288"/>
      <c r="DX192" s="288"/>
      <c r="DY192" s="288"/>
      <c r="DZ192" s="288"/>
      <c r="EA192" s="288"/>
      <c r="EB192" s="288"/>
      <c r="EC192" s="288"/>
      <c r="ED192" s="288"/>
      <c r="EE192" s="288"/>
      <c r="EF192" s="288"/>
      <c r="EG192" s="288"/>
      <c r="EH192" s="288"/>
      <c r="EI192" s="288"/>
      <c r="EJ192" s="288"/>
      <c r="EK192" s="288"/>
      <c r="EL192" s="288"/>
      <c r="EM192" s="288"/>
      <c r="EN192" s="288"/>
      <c r="EO192" s="288"/>
      <c r="EP192" s="288"/>
      <c r="EQ192" s="288"/>
      <c r="ER192" s="288"/>
      <c r="ES192" s="288"/>
      <c r="ET192" s="288"/>
      <c r="EU192" s="288"/>
      <c r="EV192" s="288"/>
      <c r="EW192" s="288"/>
      <c r="EX192" s="288"/>
      <c r="EY192" s="288"/>
      <c r="EZ192" s="288"/>
      <c r="FA192" s="288"/>
      <c r="FB192" s="288"/>
      <c r="FC192" s="288"/>
      <c r="FD192" s="288"/>
      <c r="FE192" s="288"/>
      <c r="FF192" s="288"/>
      <c r="FG192" s="288"/>
      <c r="FH192" s="288"/>
      <c r="FI192" s="288"/>
      <c r="FJ192" s="288"/>
      <c r="FK192" s="288"/>
      <c r="FL192" s="288"/>
      <c r="FM192" s="288"/>
      <c r="FN192" s="288"/>
      <c r="FO192" s="288"/>
      <c r="FP192" s="288"/>
      <c r="FQ192" s="288"/>
      <c r="FR192" s="288"/>
      <c r="FS192" s="288"/>
      <c r="FT192" s="288"/>
      <c r="FU192" s="288"/>
      <c r="FV192" s="288"/>
      <c r="FW192" s="288"/>
      <c r="FX192" s="288"/>
      <c r="FY192" s="288"/>
      <c r="FZ192" s="288"/>
      <c r="GA192" s="288"/>
      <c r="GB192" s="288"/>
      <c r="GC192" s="288"/>
      <c r="GD192" s="288"/>
      <c r="GE192" s="288"/>
      <c r="GF192" s="288"/>
      <c r="GG192" s="288"/>
      <c r="GH192" s="288"/>
      <c r="GI192" s="288"/>
      <c r="GJ192" s="288"/>
      <c r="GK192" s="288"/>
      <c r="GL192" s="288"/>
      <c r="GM192" s="288"/>
      <c r="GN192" s="288"/>
      <c r="GO192" s="288"/>
      <c r="GP192" s="288"/>
      <c r="GQ192" s="288"/>
      <c r="GR192" s="288"/>
      <c r="GS192" s="288"/>
      <c r="GT192" s="288"/>
      <c r="GU192" s="288"/>
      <c r="GV192" s="288"/>
      <c r="GW192" s="288"/>
      <c r="GX192" s="288"/>
      <c r="GY192" s="288"/>
      <c r="GZ192" s="288"/>
      <c r="HA192" s="288"/>
      <c r="HB192" s="288"/>
      <c r="HC192" s="288"/>
      <c r="HD192" s="288"/>
      <c r="HE192" s="288"/>
      <c r="HF192" s="288"/>
      <c r="HG192" s="288"/>
      <c r="HH192" s="288"/>
      <c r="HI192" s="288"/>
      <c r="HJ192" s="288"/>
      <c r="HK192" s="288"/>
      <c r="HL192" s="288"/>
      <c r="HM192" s="288"/>
      <c r="HN192" s="288"/>
      <c r="HO192" s="288"/>
      <c r="HP192" s="288"/>
      <c r="HQ192" s="288"/>
    </row>
    <row r="193" spans="1:225" ht="14.25" customHeight="1">
      <c r="A193" s="251" t="s">
        <v>4670</v>
      </c>
      <c r="B193" s="251" t="s">
        <v>2897</v>
      </c>
      <c r="C193" s="253" t="s">
        <v>2155</v>
      </c>
      <c r="D193" s="283">
        <v>250</v>
      </c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288"/>
      <c r="AA193" s="288"/>
      <c r="AB193" s="288"/>
      <c r="AC193" s="288"/>
      <c r="AD193" s="288"/>
      <c r="AE193" s="288"/>
      <c r="AF193" s="288"/>
      <c r="AG193" s="288"/>
      <c r="AH193" s="288"/>
      <c r="AI193" s="288"/>
      <c r="AJ193" s="288"/>
      <c r="AK193" s="288"/>
      <c r="AL193" s="288"/>
      <c r="AM193" s="288"/>
      <c r="AN193" s="288"/>
      <c r="AO193" s="288"/>
      <c r="AP193" s="288"/>
      <c r="AQ193" s="288"/>
      <c r="AR193" s="288"/>
      <c r="AS193" s="288"/>
      <c r="AT193" s="288"/>
      <c r="AU193" s="288"/>
      <c r="AV193" s="288"/>
      <c r="AW193" s="288"/>
      <c r="AX193" s="288"/>
      <c r="AY193" s="288"/>
      <c r="AZ193" s="288"/>
      <c r="BA193" s="288"/>
      <c r="BB193" s="288"/>
      <c r="BC193" s="288"/>
      <c r="BD193" s="288"/>
      <c r="BE193" s="288"/>
      <c r="BF193" s="288"/>
      <c r="BG193" s="288"/>
      <c r="BH193" s="288"/>
      <c r="BI193" s="288"/>
      <c r="BJ193" s="288"/>
      <c r="BK193" s="288"/>
      <c r="BL193" s="288"/>
      <c r="BM193" s="288"/>
      <c r="BN193" s="288"/>
      <c r="BO193" s="288"/>
      <c r="BP193" s="288"/>
      <c r="BQ193" s="288"/>
      <c r="BR193" s="288"/>
      <c r="BS193" s="288"/>
      <c r="BT193" s="288"/>
      <c r="BU193" s="288"/>
      <c r="BV193" s="288"/>
      <c r="BW193" s="288"/>
      <c r="BX193" s="288"/>
      <c r="BY193" s="288"/>
      <c r="BZ193" s="288"/>
      <c r="CA193" s="288"/>
      <c r="CB193" s="288"/>
      <c r="CC193" s="288"/>
      <c r="CD193" s="288"/>
      <c r="CE193" s="288"/>
      <c r="CF193" s="288"/>
      <c r="CG193" s="288"/>
      <c r="CH193" s="288"/>
      <c r="CI193" s="288"/>
      <c r="CJ193" s="288"/>
      <c r="CK193" s="288"/>
      <c r="CL193" s="288"/>
      <c r="CM193" s="288"/>
      <c r="CN193" s="288"/>
      <c r="CO193" s="288"/>
      <c r="CP193" s="288"/>
      <c r="CQ193" s="288"/>
      <c r="CR193" s="288"/>
      <c r="CS193" s="288"/>
      <c r="CT193" s="288"/>
      <c r="CU193" s="288"/>
      <c r="CV193" s="288"/>
      <c r="CW193" s="288"/>
      <c r="CX193" s="288"/>
      <c r="CY193" s="288"/>
      <c r="CZ193" s="288"/>
      <c r="DA193" s="288"/>
      <c r="DB193" s="288"/>
      <c r="DC193" s="288"/>
      <c r="DD193" s="288"/>
      <c r="DE193" s="288"/>
      <c r="DF193" s="288"/>
      <c r="DG193" s="288"/>
      <c r="DH193" s="288"/>
      <c r="DI193" s="288"/>
      <c r="DJ193" s="288"/>
      <c r="DK193" s="288"/>
      <c r="DL193" s="288"/>
      <c r="DM193" s="288"/>
      <c r="DN193" s="288"/>
      <c r="DO193" s="288"/>
      <c r="DP193" s="288"/>
      <c r="DQ193" s="288"/>
      <c r="DR193" s="288"/>
      <c r="DS193" s="288"/>
      <c r="DT193" s="288"/>
      <c r="DU193" s="288"/>
      <c r="DV193" s="288"/>
      <c r="DW193" s="288"/>
      <c r="DX193" s="288"/>
      <c r="DY193" s="288"/>
      <c r="DZ193" s="288"/>
      <c r="EA193" s="288"/>
      <c r="EB193" s="288"/>
      <c r="EC193" s="288"/>
      <c r="ED193" s="288"/>
      <c r="EE193" s="288"/>
      <c r="EF193" s="288"/>
      <c r="EG193" s="288"/>
      <c r="EH193" s="288"/>
      <c r="EI193" s="288"/>
      <c r="EJ193" s="288"/>
      <c r="EK193" s="288"/>
      <c r="EL193" s="288"/>
      <c r="EM193" s="288"/>
      <c r="EN193" s="288"/>
      <c r="EO193" s="288"/>
      <c r="EP193" s="288"/>
      <c r="EQ193" s="288"/>
      <c r="ER193" s="288"/>
      <c r="ES193" s="288"/>
      <c r="ET193" s="288"/>
      <c r="EU193" s="288"/>
      <c r="EV193" s="288"/>
      <c r="EW193" s="288"/>
      <c r="EX193" s="288"/>
      <c r="EY193" s="288"/>
      <c r="EZ193" s="288"/>
      <c r="FA193" s="288"/>
      <c r="FB193" s="288"/>
      <c r="FC193" s="288"/>
      <c r="FD193" s="288"/>
      <c r="FE193" s="288"/>
      <c r="FF193" s="288"/>
      <c r="FG193" s="288"/>
      <c r="FH193" s="288"/>
      <c r="FI193" s="288"/>
      <c r="FJ193" s="288"/>
      <c r="FK193" s="288"/>
      <c r="FL193" s="288"/>
      <c r="FM193" s="288"/>
      <c r="FN193" s="288"/>
      <c r="FO193" s="288"/>
      <c r="FP193" s="288"/>
      <c r="FQ193" s="288"/>
      <c r="FR193" s="288"/>
      <c r="FS193" s="288"/>
      <c r="FT193" s="288"/>
      <c r="FU193" s="288"/>
      <c r="FV193" s="288"/>
      <c r="FW193" s="288"/>
      <c r="FX193" s="288"/>
      <c r="FY193" s="288"/>
      <c r="FZ193" s="288"/>
      <c r="GA193" s="288"/>
      <c r="GB193" s="288"/>
      <c r="GC193" s="288"/>
      <c r="GD193" s="288"/>
      <c r="GE193" s="288"/>
      <c r="GF193" s="288"/>
      <c r="GG193" s="288"/>
      <c r="GH193" s="288"/>
      <c r="GI193" s="288"/>
      <c r="GJ193" s="288"/>
      <c r="GK193" s="288"/>
      <c r="GL193" s="288"/>
      <c r="GM193" s="288"/>
      <c r="GN193" s="288"/>
      <c r="GO193" s="288"/>
      <c r="GP193" s="288"/>
      <c r="GQ193" s="288"/>
      <c r="GR193" s="288"/>
      <c r="GS193" s="288"/>
      <c r="GT193" s="288"/>
      <c r="GU193" s="288"/>
      <c r="GV193" s="288"/>
      <c r="GW193" s="288"/>
      <c r="GX193" s="288"/>
      <c r="GY193" s="288"/>
      <c r="GZ193" s="288"/>
      <c r="HA193" s="288"/>
      <c r="HB193" s="288"/>
      <c r="HC193" s="288"/>
      <c r="HD193" s="288"/>
      <c r="HE193" s="288"/>
      <c r="HF193" s="288"/>
      <c r="HG193" s="288"/>
      <c r="HH193" s="288"/>
      <c r="HI193" s="288"/>
      <c r="HJ193" s="288"/>
      <c r="HK193" s="288"/>
      <c r="HL193" s="288"/>
      <c r="HM193" s="288"/>
      <c r="HN193" s="288"/>
      <c r="HO193" s="288"/>
      <c r="HP193" s="288"/>
      <c r="HQ193" s="288"/>
    </row>
    <row r="194" spans="1:225" ht="14.25" customHeight="1">
      <c r="A194" s="251" t="s">
        <v>4671</v>
      </c>
      <c r="B194" s="251" t="s">
        <v>2898</v>
      </c>
      <c r="C194" s="253" t="s">
        <v>2862</v>
      </c>
      <c r="D194" s="283">
        <v>250</v>
      </c>
      <c r="E194" s="288"/>
      <c r="F194" s="288"/>
      <c r="G194" s="288"/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288"/>
      <c r="AA194" s="288"/>
      <c r="AB194" s="288"/>
      <c r="AC194" s="288"/>
      <c r="AD194" s="288"/>
      <c r="AE194" s="288"/>
      <c r="AF194" s="288"/>
      <c r="AG194" s="288"/>
      <c r="AH194" s="288"/>
      <c r="AI194" s="288"/>
      <c r="AJ194" s="288"/>
      <c r="AK194" s="288"/>
      <c r="AL194" s="288"/>
      <c r="AM194" s="288"/>
      <c r="AN194" s="288"/>
      <c r="AO194" s="288"/>
      <c r="AP194" s="288"/>
      <c r="AQ194" s="288"/>
      <c r="AR194" s="288"/>
      <c r="AS194" s="288"/>
      <c r="AT194" s="288"/>
      <c r="AU194" s="288"/>
      <c r="AV194" s="288"/>
      <c r="AW194" s="288"/>
      <c r="AX194" s="288"/>
      <c r="AY194" s="288"/>
      <c r="AZ194" s="288"/>
      <c r="BA194" s="288"/>
      <c r="BB194" s="288"/>
      <c r="BC194" s="288"/>
      <c r="BD194" s="288"/>
      <c r="BE194" s="288"/>
      <c r="BF194" s="288"/>
      <c r="BG194" s="288"/>
      <c r="BH194" s="288"/>
      <c r="BI194" s="288"/>
      <c r="BJ194" s="288"/>
      <c r="BK194" s="288"/>
      <c r="BL194" s="288"/>
      <c r="BM194" s="288"/>
      <c r="BN194" s="288"/>
      <c r="BO194" s="288"/>
      <c r="BP194" s="288"/>
      <c r="BQ194" s="288"/>
      <c r="BR194" s="288"/>
      <c r="BS194" s="288"/>
      <c r="BT194" s="288"/>
      <c r="BU194" s="288"/>
      <c r="BV194" s="288"/>
      <c r="BW194" s="288"/>
      <c r="BX194" s="288"/>
      <c r="BY194" s="288"/>
      <c r="BZ194" s="288"/>
      <c r="CA194" s="288"/>
      <c r="CB194" s="288"/>
      <c r="CC194" s="288"/>
      <c r="CD194" s="288"/>
      <c r="CE194" s="288"/>
      <c r="CF194" s="288"/>
      <c r="CG194" s="288"/>
      <c r="CH194" s="288"/>
      <c r="CI194" s="288"/>
      <c r="CJ194" s="288"/>
      <c r="CK194" s="288"/>
      <c r="CL194" s="288"/>
      <c r="CM194" s="288"/>
      <c r="CN194" s="288"/>
      <c r="CO194" s="288"/>
      <c r="CP194" s="288"/>
      <c r="CQ194" s="288"/>
      <c r="CR194" s="288"/>
      <c r="CS194" s="288"/>
      <c r="CT194" s="288"/>
      <c r="CU194" s="288"/>
      <c r="CV194" s="288"/>
      <c r="CW194" s="288"/>
      <c r="CX194" s="288"/>
      <c r="CY194" s="288"/>
      <c r="CZ194" s="288"/>
      <c r="DA194" s="288"/>
      <c r="DB194" s="288"/>
      <c r="DC194" s="288"/>
      <c r="DD194" s="288"/>
      <c r="DE194" s="288"/>
      <c r="DF194" s="288"/>
      <c r="DG194" s="288"/>
      <c r="DH194" s="288"/>
      <c r="DI194" s="288"/>
      <c r="DJ194" s="288"/>
      <c r="DK194" s="288"/>
      <c r="DL194" s="288"/>
      <c r="DM194" s="288"/>
      <c r="DN194" s="288"/>
      <c r="DO194" s="288"/>
      <c r="DP194" s="288"/>
      <c r="DQ194" s="288"/>
      <c r="DR194" s="288"/>
      <c r="DS194" s="288"/>
      <c r="DT194" s="288"/>
      <c r="DU194" s="288"/>
      <c r="DV194" s="288"/>
      <c r="DW194" s="288"/>
      <c r="DX194" s="288"/>
      <c r="DY194" s="288"/>
      <c r="DZ194" s="288"/>
      <c r="EA194" s="288"/>
      <c r="EB194" s="288"/>
      <c r="EC194" s="288"/>
      <c r="ED194" s="288"/>
      <c r="EE194" s="288"/>
      <c r="EF194" s="288"/>
      <c r="EG194" s="288"/>
      <c r="EH194" s="288"/>
      <c r="EI194" s="288"/>
      <c r="EJ194" s="288"/>
      <c r="EK194" s="288"/>
      <c r="EL194" s="288"/>
      <c r="EM194" s="288"/>
      <c r="EN194" s="288"/>
      <c r="EO194" s="288"/>
      <c r="EP194" s="288"/>
      <c r="EQ194" s="288"/>
      <c r="ER194" s="288"/>
      <c r="ES194" s="288"/>
      <c r="ET194" s="288"/>
      <c r="EU194" s="288"/>
      <c r="EV194" s="288"/>
      <c r="EW194" s="288"/>
      <c r="EX194" s="288"/>
      <c r="EY194" s="288"/>
      <c r="EZ194" s="288"/>
      <c r="FA194" s="288"/>
      <c r="FB194" s="288"/>
      <c r="FC194" s="288"/>
      <c r="FD194" s="288"/>
      <c r="FE194" s="288"/>
      <c r="FF194" s="288"/>
      <c r="FG194" s="288"/>
      <c r="FH194" s="288"/>
      <c r="FI194" s="288"/>
      <c r="FJ194" s="288"/>
      <c r="FK194" s="288"/>
      <c r="FL194" s="288"/>
      <c r="FM194" s="288"/>
      <c r="FN194" s="288"/>
      <c r="FO194" s="288"/>
      <c r="FP194" s="288"/>
      <c r="FQ194" s="288"/>
      <c r="FR194" s="288"/>
      <c r="FS194" s="288"/>
      <c r="FT194" s="288"/>
      <c r="FU194" s="288"/>
      <c r="FV194" s="288"/>
      <c r="FW194" s="288"/>
      <c r="FX194" s="288"/>
      <c r="FY194" s="288"/>
      <c r="FZ194" s="288"/>
      <c r="GA194" s="288"/>
      <c r="GB194" s="288"/>
      <c r="GC194" s="288"/>
      <c r="GD194" s="288"/>
      <c r="GE194" s="288"/>
      <c r="GF194" s="288"/>
      <c r="GG194" s="288"/>
      <c r="GH194" s="288"/>
      <c r="GI194" s="288"/>
      <c r="GJ194" s="288"/>
      <c r="GK194" s="288"/>
      <c r="GL194" s="288"/>
      <c r="GM194" s="288"/>
      <c r="GN194" s="288"/>
      <c r="GO194" s="288"/>
      <c r="GP194" s="288"/>
      <c r="GQ194" s="288"/>
      <c r="GR194" s="288"/>
      <c r="GS194" s="288"/>
      <c r="GT194" s="288"/>
      <c r="GU194" s="288"/>
      <c r="GV194" s="288"/>
      <c r="GW194" s="288"/>
      <c r="GX194" s="288"/>
      <c r="GY194" s="288"/>
      <c r="GZ194" s="288"/>
      <c r="HA194" s="288"/>
      <c r="HB194" s="288"/>
      <c r="HC194" s="288"/>
      <c r="HD194" s="288"/>
      <c r="HE194" s="288"/>
      <c r="HF194" s="288"/>
      <c r="HG194" s="288"/>
      <c r="HH194" s="288"/>
      <c r="HI194" s="288"/>
      <c r="HJ194" s="288"/>
      <c r="HK194" s="288"/>
      <c r="HL194" s="288"/>
      <c r="HM194" s="288"/>
      <c r="HN194" s="288"/>
      <c r="HO194" s="288"/>
      <c r="HP194" s="288"/>
      <c r="HQ194" s="288"/>
    </row>
    <row r="195" spans="1:225" ht="14.25" customHeight="1">
      <c r="A195" s="251" t="s">
        <v>4672</v>
      </c>
      <c r="B195" s="251" t="s">
        <v>2899</v>
      </c>
      <c r="C195" s="253" t="s">
        <v>2863</v>
      </c>
      <c r="D195" s="283">
        <v>220</v>
      </c>
      <c r="E195" s="288"/>
      <c r="F195" s="288"/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288"/>
      <c r="AA195" s="288"/>
      <c r="AB195" s="288"/>
      <c r="AC195" s="288"/>
      <c r="AD195" s="288"/>
      <c r="AE195" s="288"/>
      <c r="AF195" s="288"/>
      <c r="AG195" s="288"/>
      <c r="AH195" s="288"/>
      <c r="AI195" s="288"/>
      <c r="AJ195" s="288"/>
      <c r="AK195" s="288"/>
      <c r="AL195" s="288"/>
      <c r="AM195" s="288"/>
      <c r="AN195" s="288"/>
      <c r="AO195" s="288"/>
      <c r="AP195" s="288"/>
      <c r="AQ195" s="288"/>
      <c r="AR195" s="288"/>
      <c r="AS195" s="288"/>
      <c r="AT195" s="288"/>
      <c r="AU195" s="288"/>
      <c r="AV195" s="288"/>
      <c r="AW195" s="288"/>
      <c r="AX195" s="288"/>
      <c r="AY195" s="288"/>
      <c r="AZ195" s="288"/>
      <c r="BA195" s="288"/>
      <c r="BB195" s="288"/>
      <c r="BC195" s="288"/>
      <c r="BD195" s="288"/>
      <c r="BE195" s="288"/>
      <c r="BF195" s="288"/>
      <c r="BG195" s="288"/>
      <c r="BH195" s="288"/>
      <c r="BI195" s="288"/>
      <c r="BJ195" s="288"/>
      <c r="BK195" s="288"/>
      <c r="BL195" s="288"/>
      <c r="BM195" s="288"/>
      <c r="BN195" s="288"/>
      <c r="BO195" s="288"/>
      <c r="BP195" s="288"/>
      <c r="BQ195" s="288"/>
      <c r="BR195" s="288"/>
      <c r="BS195" s="288"/>
      <c r="BT195" s="288"/>
      <c r="BU195" s="288"/>
      <c r="BV195" s="288"/>
      <c r="BW195" s="288"/>
      <c r="BX195" s="288"/>
      <c r="BY195" s="288"/>
      <c r="BZ195" s="288"/>
      <c r="CA195" s="288"/>
      <c r="CB195" s="288"/>
      <c r="CC195" s="288"/>
      <c r="CD195" s="288"/>
      <c r="CE195" s="288"/>
      <c r="CF195" s="288"/>
      <c r="CG195" s="288"/>
      <c r="CH195" s="288"/>
      <c r="CI195" s="288"/>
      <c r="CJ195" s="288"/>
      <c r="CK195" s="288"/>
      <c r="CL195" s="288"/>
      <c r="CM195" s="288"/>
      <c r="CN195" s="288"/>
      <c r="CO195" s="288"/>
      <c r="CP195" s="288"/>
      <c r="CQ195" s="288"/>
      <c r="CR195" s="288"/>
      <c r="CS195" s="288"/>
      <c r="CT195" s="288"/>
      <c r="CU195" s="288"/>
      <c r="CV195" s="288"/>
      <c r="CW195" s="288"/>
      <c r="CX195" s="288"/>
      <c r="CY195" s="288"/>
      <c r="CZ195" s="288"/>
      <c r="DA195" s="288"/>
      <c r="DB195" s="288"/>
      <c r="DC195" s="288"/>
      <c r="DD195" s="288"/>
      <c r="DE195" s="288"/>
      <c r="DF195" s="288"/>
      <c r="DG195" s="288"/>
      <c r="DH195" s="288"/>
      <c r="DI195" s="288"/>
      <c r="DJ195" s="288"/>
      <c r="DK195" s="288"/>
      <c r="DL195" s="288"/>
      <c r="DM195" s="288"/>
      <c r="DN195" s="288"/>
      <c r="DO195" s="288"/>
      <c r="DP195" s="288"/>
      <c r="DQ195" s="288"/>
      <c r="DR195" s="288"/>
      <c r="DS195" s="288"/>
      <c r="DT195" s="288"/>
      <c r="DU195" s="288"/>
      <c r="DV195" s="288"/>
      <c r="DW195" s="288"/>
      <c r="DX195" s="288"/>
      <c r="DY195" s="288"/>
      <c r="DZ195" s="288"/>
      <c r="EA195" s="288"/>
      <c r="EB195" s="288"/>
      <c r="EC195" s="288"/>
      <c r="ED195" s="288"/>
      <c r="EE195" s="288"/>
      <c r="EF195" s="288"/>
      <c r="EG195" s="288"/>
      <c r="EH195" s="288"/>
      <c r="EI195" s="288"/>
      <c r="EJ195" s="288"/>
      <c r="EK195" s="288"/>
      <c r="EL195" s="288"/>
      <c r="EM195" s="288"/>
      <c r="EN195" s="288"/>
      <c r="EO195" s="288"/>
      <c r="EP195" s="288"/>
      <c r="EQ195" s="288"/>
      <c r="ER195" s="288"/>
      <c r="ES195" s="288"/>
      <c r="ET195" s="288"/>
      <c r="EU195" s="288"/>
      <c r="EV195" s="288"/>
      <c r="EW195" s="288"/>
      <c r="EX195" s="288"/>
      <c r="EY195" s="288"/>
      <c r="EZ195" s="288"/>
      <c r="FA195" s="288"/>
      <c r="FB195" s="288"/>
      <c r="FC195" s="288"/>
      <c r="FD195" s="288"/>
      <c r="FE195" s="288"/>
      <c r="FF195" s="288"/>
      <c r="FG195" s="288"/>
      <c r="FH195" s="288"/>
      <c r="FI195" s="288"/>
      <c r="FJ195" s="288"/>
      <c r="FK195" s="288"/>
      <c r="FL195" s="288"/>
      <c r="FM195" s="288"/>
      <c r="FN195" s="288"/>
      <c r="FO195" s="288"/>
      <c r="FP195" s="288"/>
      <c r="FQ195" s="288"/>
      <c r="FR195" s="288"/>
      <c r="FS195" s="288"/>
      <c r="FT195" s="288"/>
      <c r="FU195" s="288"/>
      <c r="FV195" s="288"/>
      <c r="FW195" s="288"/>
      <c r="FX195" s="288"/>
      <c r="FY195" s="288"/>
      <c r="FZ195" s="288"/>
      <c r="GA195" s="288"/>
      <c r="GB195" s="288"/>
      <c r="GC195" s="288"/>
      <c r="GD195" s="288"/>
      <c r="GE195" s="288"/>
      <c r="GF195" s="288"/>
      <c r="GG195" s="288"/>
      <c r="GH195" s="288"/>
      <c r="GI195" s="288"/>
      <c r="GJ195" s="288"/>
      <c r="GK195" s="288"/>
      <c r="GL195" s="288"/>
      <c r="GM195" s="288"/>
      <c r="GN195" s="288"/>
      <c r="GO195" s="288"/>
      <c r="GP195" s="288"/>
      <c r="GQ195" s="288"/>
      <c r="GR195" s="288"/>
      <c r="GS195" s="288"/>
      <c r="GT195" s="288"/>
      <c r="GU195" s="288"/>
      <c r="GV195" s="288"/>
      <c r="GW195" s="288"/>
      <c r="GX195" s="288"/>
      <c r="GY195" s="288"/>
      <c r="GZ195" s="288"/>
      <c r="HA195" s="288"/>
      <c r="HB195" s="288"/>
      <c r="HC195" s="288"/>
      <c r="HD195" s="288"/>
      <c r="HE195" s="288"/>
      <c r="HF195" s="288"/>
      <c r="HG195" s="288"/>
      <c r="HH195" s="288"/>
      <c r="HI195" s="288"/>
      <c r="HJ195" s="288"/>
      <c r="HK195" s="288"/>
      <c r="HL195" s="288"/>
      <c r="HM195" s="288"/>
      <c r="HN195" s="288"/>
      <c r="HO195" s="288"/>
      <c r="HP195" s="288"/>
      <c r="HQ195" s="288"/>
    </row>
    <row r="196" spans="1:225" ht="14.25" customHeight="1">
      <c r="A196" s="251" t="s">
        <v>4673</v>
      </c>
      <c r="B196" s="251" t="s">
        <v>2900</v>
      </c>
      <c r="C196" s="253" t="s">
        <v>2864</v>
      </c>
      <c r="D196" s="283">
        <v>220</v>
      </c>
      <c r="E196" s="288"/>
      <c r="F196" s="288"/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288"/>
      <c r="AA196" s="288"/>
      <c r="AB196" s="288"/>
      <c r="AC196" s="288"/>
      <c r="AD196" s="288"/>
      <c r="AE196" s="288"/>
      <c r="AF196" s="288"/>
      <c r="AG196" s="288"/>
      <c r="AH196" s="288"/>
      <c r="AI196" s="288"/>
      <c r="AJ196" s="288"/>
      <c r="AK196" s="288"/>
      <c r="AL196" s="288"/>
      <c r="AM196" s="288"/>
      <c r="AN196" s="288"/>
      <c r="AO196" s="288"/>
      <c r="AP196" s="288"/>
      <c r="AQ196" s="288"/>
      <c r="AR196" s="288"/>
      <c r="AS196" s="288"/>
      <c r="AT196" s="288"/>
      <c r="AU196" s="288"/>
      <c r="AV196" s="288"/>
      <c r="AW196" s="288"/>
      <c r="AX196" s="288"/>
      <c r="AY196" s="288"/>
      <c r="AZ196" s="288"/>
      <c r="BA196" s="288"/>
      <c r="BB196" s="288"/>
      <c r="BC196" s="288"/>
      <c r="BD196" s="288"/>
      <c r="BE196" s="288"/>
      <c r="BF196" s="288"/>
      <c r="BG196" s="288"/>
      <c r="BH196" s="288"/>
      <c r="BI196" s="288"/>
      <c r="BJ196" s="288"/>
      <c r="BK196" s="288"/>
      <c r="BL196" s="288"/>
      <c r="BM196" s="288"/>
      <c r="BN196" s="288"/>
      <c r="BO196" s="288"/>
      <c r="BP196" s="288"/>
      <c r="BQ196" s="288"/>
      <c r="BR196" s="288"/>
      <c r="BS196" s="288"/>
      <c r="BT196" s="288"/>
      <c r="BU196" s="288"/>
      <c r="BV196" s="288"/>
      <c r="BW196" s="288"/>
      <c r="BX196" s="288"/>
      <c r="BY196" s="288"/>
      <c r="BZ196" s="288"/>
      <c r="CA196" s="288"/>
      <c r="CB196" s="288"/>
      <c r="CC196" s="288"/>
      <c r="CD196" s="288"/>
      <c r="CE196" s="288"/>
      <c r="CF196" s="288"/>
      <c r="CG196" s="288"/>
      <c r="CH196" s="288"/>
      <c r="CI196" s="288"/>
      <c r="CJ196" s="288"/>
      <c r="CK196" s="288"/>
      <c r="CL196" s="288"/>
      <c r="CM196" s="288"/>
      <c r="CN196" s="288"/>
      <c r="CO196" s="288"/>
      <c r="CP196" s="288"/>
      <c r="CQ196" s="288"/>
      <c r="CR196" s="288"/>
      <c r="CS196" s="288"/>
      <c r="CT196" s="288"/>
      <c r="CU196" s="288"/>
      <c r="CV196" s="288"/>
      <c r="CW196" s="288"/>
      <c r="CX196" s="288"/>
      <c r="CY196" s="288"/>
      <c r="CZ196" s="288"/>
      <c r="DA196" s="288"/>
      <c r="DB196" s="288"/>
      <c r="DC196" s="288"/>
      <c r="DD196" s="288"/>
      <c r="DE196" s="288"/>
      <c r="DF196" s="288"/>
      <c r="DG196" s="288"/>
      <c r="DH196" s="288"/>
      <c r="DI196" s="288"/>
      <c r="DJ196" s="288"/>
      <c r="DK196" s="288"/>
      <c r="DL196" s="288"/>
      <c r="DM196" s="288"/>
      <c r="DN196" s="288"/>
      <c r="DO196" s="288"/>
      <c r="DP196" s="288"/>
      <c r="DQ196" s="288"/>
      <c r="DR196" s="288"/>
      <c r="DS196" s="288"/>
      <c r="DT196" s="288"/>
      <c r="DU196" s="288"/>
      <c r="DV196" s="288"/>
      <c r="DW196" s="288"/>
      <c r="DX196" s="288"/>
      <c r="DY196" s="288"/>
      <c r="DZ196" s="288"/>
      <c r="EA196" s="288"/>
      <c r="EB196" s="288"/>
      <c r="EC196" s="288"/>
      <c r="ED196" s="288"/>
      <c r="EE196" s="288"/>
      <c r="EF196" s="288"/>
      <c r="EG196" s="288"/>
      <c r="EH196" s="288"/>
      <c r="EI196" s="288"/>
      <c r="EJ196" s="288"/>
      <c r="EK196" s="288"/>
      <c r="EL196" s="288"/>
      <c r="EM196" s="288"/>
      <c r="EN196" s="288"/>
      <c r="EO196" s="288"/>
      <c r="EP196" s="288"/>
      <c r="EQ196" s="288"/>
      <c r="ER196" s="288"/>
      <c r="ES196" s="288"/>
      <c r="ET196" s="288"/>
      <c r="EU196" s="288"/>
      <c r="EV196" s="288"/>
      <c r="EW196" s="288"/>
      <c r="EX196" s="288"/>
      <c r="EY196" s="288"/>
      <c r="EZ196" s="288"/>
      <c r="FA196" s="288"/>
      <c r="FB196" s="288"/>
      <c r="FC196" s="288"/>
      <c r="FD196" s="288"/>
      <c r="FE196" s="288"/>
      <c r="FF196" s="288"/>
      <c r="FG196" s="288"/>
      <c r="FH196" s="288"/>
      <c r="FI196" s="288"/>
      <c r="FJ196" s="288"/>
      <c r="FK196" s="288"/>
      <c r="FL196" s="288"/>
      <c r="FM196" s="288"/>
      <c r="FN196" s="288"/>
      <c r="FO196" s="288"/>
      <c r="FP196" s="288"/>
      <c r="FQ196" s="288"/>
      <c r="FR196" s="288"/>
      <c r="FS196" s="288"/>
      <c r="FT196" s="288"/>
      <c r="FU196" s="288"/>
      <c r="FV196" s="288"/>
      <c r="FW196" s="288"/>
      <c r="FX196" s="288"/>
      <c r="FY196" s="288"/>
      <c r="FZ196" s="288"/>
      <c r="GA196" s="288"/>
      <c r="GB196" s="288"/>
      <c r="GC196" s="288"/>
      <c r="GD196" s="288"/>
      <c r="GE196" s="288"/>
      <c r="GF196" s="288"/>
      <c r="GG196" s="288"/>
      <c r="GH196" s="288"/>
      <c r="GI196" s="288"/>
      <c r="GJ196" s="288"/>
      <c r="GK196" s="288"/>
      <c r="GL196" s="288"/>
      <c r="GM196" s="288"/>
      <c r="GN196" s="288"/>
      <c r="GO196" s="288"/>
      <c r="GP196" s="288"/>
      <c r="GQ196" s="288"/>
      <c r="GR196" s="288"/>
      <c r="GS196" s="288"/>
      <c r="GT196" s="288"/>
      <c r="GU196" s="288"/>
      <c r="GV196" s="288"/>
      <c r="GW196" s="288"/>
      <c r="GX196" s="288"/>
      <c r="GY196" s="288"/>
      <c r="GZ196" s="288"/>
      <c r="HA196" s="288"/>
      <c r="HB196" s="288"/>
      <c r="HC196" s="288"/>
      <c r="HD196" s="288"/>
      <c r="HE196" s="288"/>
      <c r="HF196" s="288"/>
      <c r="HG196" s="288"/>
      <c r="HH196" s="288"/>
      <c r="HI196" s="288"/>
      <c r="HJ196" s="288"/>
      <c r="HK196" s="288"/>
      <c r="HL196" s="288"/>
      <c r="HM196" s="288"/>
      <c r="HN196" s="288"/>
      <c r="HO196" s="288"/>
      <c r="HP196" s="288"/>
      <c r="HQ196" s="288"/>
    </row>
    <row r="197" spans="1:225" ht="15" customHeight="1">
      <c r="A197" s="251" t="s">
        <v>4674</v>
      </c>
      <c r="B197" s="251" t="s">
        <v>2901</v>
      </c>
      <c r="C197" s="253" t="s">
        <v>2163</v>
      </c>
      <c r="D197" s="283">
        <v>220</v>
      </c>
      <c r="E197" s="288"/>
      <c r="F197" s="288"/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288"/>
      <c r="AA197" s="288"/>
      <c r="AB197" s="288"/>
      <c r="AC197" s="288"/>
      <c r="AD197" s="288"/>
      <c r="AE197" s="288"/>
      <c r="AF197" s="288"/>
      <c r="AG197" s="288"/>
      <c r="AH197" s="288"/>
      <c r="AI197" s="288"/>
      <c r="AJ197" s="288"/>
      <c r="AK197" s="288"/>
      <c r="AL197" s="288"/>
      <c r="AM197" s="288"/>
      <c r="AN197" s="288"/>
      <c r="AO197" s="288"/>
      <c r="AP197" s="288"/>
      <c r="AQ197" s="288"/>
      <c r="AR197" s="288"/>
      <c r="AS197" s="288"/>
      <c r="AT197" s="288"/>
      <c r="AU197" s="288"/>
      <c r="AV197" s="288"/>
      <c r="AW197" s="288"/>
      <c r="AX197" s="288"/>
      <c r="AY197" s="288"/>
      <c r="AZ197" s="288"/>
      <c r="BA197" s="288"/>
      <c r="BB197" s="288"/>
      <c r="BC197" s="288"/>
      <c r="BD197" s="288"/>
      <c r="BE197" s="288"/>
      <c r="BF197" s="288"/>
      <c r="BG197" s="288"/>
      <c r="BH197" s="288"/>
      <c r="BI197" s="288"/>
      <c r="BJ197" s="288"/>
      <c r="BK197" s="288"/>
      <c r="BL197" s="288"/>
      <c r="BM197" s="288"/>
      <c r="BN197" s="288"/>
      <c r="BO197" s="288"/>
      <c r="BP197" s="288"/>
      <c r="BQ197" s="288"/>
      <c r="BR197" s="288"/>
      <c r="BS197" s="288"/>
      <c r="BT197" s="288"/>
      <c r="BU197" s="288"/>
      <c r="BV197" s="288"/>
      <c r="BW197" s="288"/>
      <c r="BX197" s="288"/>
      <c r="BY197" s="288"/>
      <c r="BZ197" s="288"/>
      <c r="CA197" s="288"/>
      <c r="CB197" s="288"/>
      <c r="CC197" s="288"/>
      <c r="CD197" s="288"/>
      <c r="CE197" s="288"/>
      <c r="CF197" s="288"/>
      <c r="CG197" s="288"/>
      <c r="CH197" s="288"/>
      <c r="CI197" s="288"/>
      <c r="CJ197" s="288"/>
      <c r="CK197" s="288"/>
      <c r="CL197" s="288"/>
      <c r="CM197" s="288"/>
      <c r="CN197" s="288"/>
      <c r="CO197" s="288"/>
      <c r="CP197" s="288"/>
      <c r="CQ197" s="288"/>
      <c r="CR197" s="288"/>
      <c r="CS197" s="288"/>
      <c r="CT197" s="288"/>
      <c r="CU197" s="288"/>
      <c r="CV197" s="288"/>
      <c r="CW197" s="288"/>
      <c r="CX197" s="288"/>
      <c r="CY197" s="288"/>
      <c r="CZ197" s="288"/>
      <c r="DA197" s="288"/>
      <c r="DB197" s="288"/>
      <c r="DC197" s="288"/>
      <c r="DD197" s="288"/>
      <c r="DE197" s="288"/>
      <c r="DF197" s="288"/>
      <c r="DG197" s="288"/>
      <c r="DH197" s="288"/>
      <c r="DI197" s="288"/>
      <c r="DJ197" s="288"/>
      <c r="DK197" s="288"/>
      <c r="DL197" s="288"/>
      <c r="DM197" s="288"/>
      <c r="DN197" s="288"/>
      <c r="DO197" s="288"/>
      <c r="DP197" s="288"/>
      <c r="DQ197" s="288"/>
      <c r="DR197" s="288"/>
      <c r="DS197" s="288"/>
      <c r="DT197" s="288"/>
      <c r="DU197" s="288"/>
      <c r="DV197" s="288"/>
      <c r="DW197" s="288"/>
      <c r="DX197" s="288"/>
      <c r="DY197" s="288"/>
      <c r="DZ197" s="288"/>
      <c r="EA197" s="288"/>
      <c r="EB197" s="288"/>
      <c r="EC197" s="288"/>
      <c r="ED197" s="288"/>
      <c r="EE197" s="288"/>
      <c r="EF197" s="288"/>
      <c r="EG197" s="288"/>
      <c r="EH197" s="288"/>
      <c r="EI197" s="288"/>
      <c r="EJ197" s="288"/>
      <c r="EK197" s="288"/>
      <c r="EL197" s="288"/>
      <c r="EM197" s="288"/>
      <c r="EN197" s="288"/>
      <c r="EO197" s="288"/>
      <c r="EP197" s="288"/>
      <c r="EQ197" s="288"/>
      <c r="ER197" s="288"/>
      <c r="ES197" s="288"/>
      <c r="ET197" s="288"/>
      <c r="EU197" s="288"/>
      <c r="EV197" s="288"/>
      <c r="EW197" s="288"/>
      <c r="EX197" s="288"/>
      <c r="EY197" s="288"/>
      <c r="EZ197" s="288"/>
      <c r="FA197" s="288"/>
      <c r="FB197" s="288"/>
      <c r="FC197" s="288"/>
      <c r="FD197" s="288"/>
      <c r="FE197" s="288"/>
      <c r="FF197" s="288"/>
      <c r="FG197" s="288"/>
      <c r="FH197" s="288"/>
      <c r="FI197" s="288"/>
      <c r="FJ197" s="288"/>
      <c r="FK197" s="288"/>
      <c r="FL197" s="288"/>
      <c r="FM197" s="288"/>
      <c r="FN197" s="288"/>
      <c r="FO197" s="288"/>
      <c r="FP197" s="288"/>
      <c r="FQ197" s="288"/>
      <c r="FR197" s="288"/>
      <c r="FS197" s="288"/>
      <c r="FT197" s="288"/>
      <c r="FU197" s="288"/>
      <c r="FV197" s="288"/>
      <c r="FW197" s="288"/>
      <c r="FX197" s="288"/>
      <c r="FY197" s="288"/>
      <c r="FZ197" s="288"/>
      <c r="GA197" s="288"/>
      <c r="GB197" s="288"/>
      <c r="GC197" s="288"/>
      <c r="GD197" s="288"/>
      <c r="GE197" s="288"/>
      <c r="GF197" s="288"/>
      <c r="GG197" s="288"/>
      <c r="GH197" s="288"/>
      <c r="GI197" s="288"/>
      <c r="GJ197" s="288"/>
      <c r="GK197" s="288"/>
      <c r="GL197" s="288"/>
      <c r="GM197" s="288"/>
      <c r="GN197" s="288"/>
      <c r="GO197" s="288"/>
      <c r="GP197" s="288"/>
      <c r="GQ197" s="288"/>
      <c r="GR197" s="288"/>
      <c r="GS197" s="288"/>
      <c r="GT197" s="288"/>
      <c r="GU197" s="288"/>
      <c r="GV197" s="288"/>
      <c r="GW197" s="288"/>
      <c r="GX197" s="288"/>
      <c r="GY197" s="288"/>
      <c r="GZ197" s="288"/>
      <c r="HA197" s="288"/>
      <c r="HB197" s="288"/>
      <c r="HC197" s="288"/>
      <c r="HD197" s="288"/>
      <c r="HE197" s="288"/>
      <c r="HF197" s="288"/>
      <c r="HG197" s="288"/>
      <c r="HH197" s="288"/>
      <c r="HI197" s="288"/>
      <c r="HJ197" s="288"/>
      <c r="HK197" s="288"/>
      <c r="HL197" s="288"/>
      <c r="HM197" s="288"/>
      <c r="HN197" s="288"/>
      <c r="HO197" s="288"/>
      <c r="HP197" s="288"/>
      <c r="HQ197" s="288"/>
    </row>
    <row r="198" spans="1:225" ht="14.25" customHeight="1">
      <c r="A198" s="251" t="s">
        <v>4675</v>
      </c>
      <c r="B198" s="251" t="s">
        <v>2902</v>
      </c>
      <c r="C198" s="253" t="s">
        <v>2165</v>
      </c>
      <c r="D198" s="283">
        <v>220</v>
      </c>
      <c r="E198" s="288"/>
      <c r="F198" s="288"/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288"/>
      <c r="AA198" s="288"/>
      <c r="AB198" s="288"/>
      <c r="AC198" s="288"/>
      <c r="AD198" s="288"/>
      <c r="AE198" s="288"/>
      <c r="AF198" s="288"/>
      <c r="AG198" s="288"/>
      <c r="AH198" s="288"/>
      <c r="AI198" s="288"/>
      <c r="AJ198" s="288"/>
      <c r="AK198" s="288"/>
      <c r="AL198" s="288"/>
      <c r="AM198" s="288"/>
      <c r="AN198" s="288"/>
      <c r="AO198" s="288"/>
      <c r="AP198" s="288"/>
      <c r="AQ198" s="288"/>
      <c r="AR198" s="288"/>
      <c r="AS198" s="288"/>
      <c r="AT198" s="288"/>
      <c r="AU198" s="288"/>
      <c r="AV198" s="288"/>
      <c r="AW198" s="288"/>
      <c r="AX198" s="288"/>
      <c r="AY198" s="288"/>
      <c r="AZ198" s="288"/>
      <c r="BA198" s="288"/>
      <c r="BB198" s="288"/>
      <c r="BC198" s="288"/>
      <c r="BD198" s="288"/>
      <c r="BE198" s="288"/>
      <c r="BF198" s="288"/>
      <c r="BG198" s="288"/>
      <c r="BH198" s="288"/>
      <c r="BI198" s="288"/>
      <c r="BJ198" s="288"/>
      <c r="BK198" s="288"/>
      <c r="BL198" s="288"/>
      <c r="BM198" s="288"/>
      <c r="BN198" s="288"/>
      <c r="BO198" s="288"/>
      <c r="BP198" s="288"/>
      <c r="BQ198" s="288"/>
      <c r="BR198" s="288"/>
      <c r="BS198" s="288"/>
      <c r="BT198" s="288"/>
      <c r="BU198" s="288"/>
      <c r="BV198" s="288"/>
      <c r="BW198" s="288"/>
      <c r="BX198" s="288"/>
      <c r="BY198" s="288"/>
      <c r="BZ198" s="288"/>
      <c r="CA198" s="288"/>
      <c r="CB198" s="288"/>
      <c r="CC198" s="288"/>
      <c r="CD198" s="288"/>
      <c r="CE198" s="288"/>
      <c r="CF198" s="288"/>
      <c r="CG198" s="288"/>
      <c r="CH198" s="288"/>
      <c r="CI198" s="288"/>
      <c r="CJ198" s="288"/>
      <c r="CK198" s="288"/>
      <c r="CL198" s="288"/>
      <c r="CM198" s="288"/>
      <c r="CN198" s="288"/>
      <c r="CO198" s="288"/>
      <c r="CP198" s="288"/>
      <c r="CQ198" s="288"/>
      <c r="CR198" s="288"/>
      <c r="CS198" s="288"/>
      <c r="CT198" s="288"/>
      <c r="CU198" s="288"/>
      <c r="CV198" s="288"/>
      <c r="CW198" s="288"/>
      <c r="CX198" s="288"/>
      <c r="CY198" s="288"/>
      <c r="CZ198" s="288"/>
      <c r="DA198" s="288"/>
      <c r="DB198" s="288"/>
      <c r="DC198" s="288"/>
      <c r="DD198" s="288"/>
      <c r="DE198" s="288"/>
      <c r="DF198" s="288"/>
      <c r="DG198" s="288"/>
      <c r="DH198" s="288"/>
      <c r="DI198" s="288"/>
      <c r="DJ198" s="288"/>
      <c r="DK198" s="288"/>
      <c r="DL198" s="288"/>
      <c r="DM198" s="288"/>
      <c r="DN198" s="288"/>
      <c r="DO198" s="288"/>
      <c r="DP198" s="288"/>
      <c r="DQ198" s="288"/>
      <c r="DR198" s="288"/>
      <c r="DS198" s="288"/>
      <c r="DT198" s="288"/>
      <c r="DU198" s="288"/>
      <c r="DV198" s="288"/>
      <c r="DW198" s="288"/>
      <c r="DX198" s="288"/>
      <c r="DY198" s="288"/>
      <c r="DZ198" s="288"/>
      <c r="EA198" s="288"/>
      <c r="EB198" s="288"/>
      <c r="EC198" s="288"/>
      <c r="ED198" s="288"/>
      <c r="EE198" s="288"/>
      <c r="EF198" s="288"/>
      <c r="EG198" s="288"/>
      <c r="EH198" s="288"/>
      <c r="EI198" s="288"/>
      <c r="EJ198" s="288"/>
      <c r="EK198" s="288"/>
      <c r="EL198" s="288"/>
      <c r="EM198" s="288"/>
      <c r="EN198" s="288"/>
      <c r="EO198" s="288"/>
      <c r="EP198" s="288"/>
      <c r="EQ198" s="288"/>
      <c r="ER198" s="288"/>
      <c r="ES198" s="288"/>
      <c r="ET198" s="288"/>
      <c r="EU198" s="288"/>
      <c r="EV198" s="288"/>
      <c r="EW198" s="288"/>
      <c r="EX198" s="288"/>
      <c r="EY198" s="288"/>
      <c r="EZ198" s="288"/>
      <c r="FA198" s="288"/>
      <c r="FB198" s="288"/>
      <c r="FC198" s="288"/>
      <c r="FD198" s="288"/>
      <c r="FE198" s="288"/>
      <c r="FF198" s="288"/>
      <c r="FG198" s="288"/>
      <c r="FH198" s="288"/>
      <c r="FI198" s="288"/>
      <c r="FJ198" s="288"/>
      <c r="FK198" s="288"/>
      <c r="FL198" s="288"/>
      <c r="FM198" s="288"/>
      <c r="FN198" s="288"/>
      <c r="FO198" s="288"/>
      <c r="FP198" s="288"/>
      <c r="FQ198" s="288"/>
      <c r="FR198" s="288"/>
      <c r="FS198" s="288"/>
      <c r="FT198" s="288"/>
      <c r="FU198" s="288"/>
      <c r="FV198" s="288"/>
      <c r="FW198" s="288"/>
      <c r="FX198" s="288"/>
      <c r="FY198" s="288"/>
      <c r="FZ198" s="288"/>
      <c r="GA198" s="288"/>
      <c r="GB198" s="288"/>
      <c r="GC198" s="288"/>
      <c r="GD198" s="288"/>
      <c r="GE198" s="288"/>
      <c r="GF198" s="288"/>
      <c r="GG198" s="288"/>
      <c r="GH198" s="288"/>
      <c r="GI198" s="288"/>
      <c r="GJ198" s="288"/>
      <c r="GK198" s="288"/>
      <c r="GL198" s="288"/>
      <c r="GM198" s="288"/>
      <c r="GN198" s="288"/>
      <c r="GO198" s="288"/>
      <c r="GP198" s="288"/>
      <c r="GQ198" s="288"/>
      <c r="GR198" s="288"/>
      <c r="GS198" s="288"/>
      <c r="GT198" s="288"/>
      <c r="GU198" s="288"/>
      <c r="GV198" s="288"/>
      <c r="GW198" s="288"/>
      <c r="GX198" s="288"/>
      <c r="GY198" s="288"/>
      <c r="GZ198" s="288"/>
      <c r="HA198" s="288"/>
      <c r="HB198" s="288"/>
      <c r="HC198" s="288"/>
      <c r="HD198" s="288"/>
      <c r="HE198" s="288"/>
      <c r="HF198" s="288"/>
      <c r="HG198" s="288"/>
      <c r="HH198" s="288"/>
      <c r="HI198" s="288"/>
      <c r="HJ198" s="288"/>
      <c r="HK198" s="288"/>
      <c r="HL198" s="288"/>
      <c r="HM198" s="288"/>
      <c r="HN198" s="288"/>
      <c r="HO198" s="288"/>
      <c r="HP198" s="288"/>
      <c r="HQ198" s="288"/>
    </row>
    <row r="199" spans="1:225" ht="27.75" customHeight="1">
      <c r="A199" s="251" t="s">
        <v>4676</v>
      </c>
      <c r="B199" s="251" t="s">
        <v>2903</v>
      </c>
      <c r="C199" s="253" t="s">
        <v>4072</v>
      </c>
      <c r="D199" s="283">
        <v>580</v>
      </c>
      <c r="E199" s="288"/>
      <c r="F199" s="288"/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288"/>
      <c r="AA199" s="288"/>
      <c r="AB199" s="288"/>
      <c r="AC199" s="288"/>
      <c r="AD199" s="288"/>
      <c r="AE199" s="288"/>
      <c r="AF199" s="288"/>
      <c r="AG199" s="288"/>
      <c r="AH199" s="288"/>
      <c r="AI199" s="288"/>
      <c r="AJ199" s="288"/>
      <c r="AK199" s="288"/>
      <c r="AL199" s="288"/>
      <c r="AM199" s="288"/>
      <c r="AN199" s="288"/>
      <c r="AO199" s="288"/>
      <c r="AP199" s="288"/>
      <c r="AQ199" s="288"/>
      <c r="AR199" s="288"/>
      <c r="AS199" s="288"/>
      <c r="AT199" s="288"/>
      <c r="AU199" s="288"/>
      <c r="AV199" s="288"/>
      <c r="AW199" s="288"/>
      <c r="AX199" s="288"/>
      <c r="AY199" s="288"/>
      <c r="AZ199" s="288"/>
      <c r="BA199" s="288"/>
      <c r="BB199" s="288"/>
      <c r="BC199" s="288"/>
      <c r="BD199" s="288"/>
      <c r="BE199" s="288"/>
      <c r="BF199" s="288"/>
      <c r="BG199" s="288"/>
      <c r="BH199" s="288"/>
      <c r="BI199" s="288"/>
      <c r="BJ199" s="288"/>
      <c r="BK199" s="288"/>
      <c r="BL199" s="288"/>
      <c r="BM199" s="288"/>
      <c r="BN199" s="288"/>
      <c r="BO199" s="288"/>
      <c r="BP199" s="288"/>
      <c r="BQ199" s="288"/>
      <c r="BR199" s="288"/>
      <c r="BS199" s="288"/>
      <c r="BT199" s="288"/>
      <c r="BU199" s="288"/>
      <c r="BV199" s="288"/>
      <c r="BW199" s="288"/>
      <c r="BX199" s="288"/>
      <c r="BY199" s="288"/>
      <c r="BZ199" s="288"/>
      <c r="CA199" s="288"/>
      <c r="CB199" s="288"/>
      <c r="CC199" s="288"/>
      <c r="CD199" s="288"/>
      <c r="CE199" s="288"/>
      <c r="CF199" s="288"/>
      <c r="CG199" s="288"/>
      <c r="CH199" s="288"/>
      <c r="CI199" s="288"/>
      <c r="CJ199" s="288"/>
      <c r="CK199" s="288"/>
      <c r="CL199" s="288"/>
      <c r="CM199" s="288"/>
      <c r="CN199" s="288"/>
      <c r="CO199" s="288"/>
      <c r="CP199" s="288"/>
      <c r="CQ199" s="288"/>
      <c r="CR199" s="288"/>
      <c r="CS199" s="288"/>
      <c r="CT199" s="288"/>
      <c r="CU199" s="288"/>
      <c r="CV199" s="288"/>
      <c r="CW199" s="288"/>
      <c r="CX199" s="288"/>
      <c r="CY199" s="288"/>
      <c r="CZ199" s="288"/>
      <c r="DA199" s="288"/>
      <c r="DB199" s="288"/>
      <c r="DC199" s="288"/>
      <c r="DD199" s="288"/>
      <c r="DE199" s="288"/>
      <c r="DF199" s="288"/>
      <c r="DG199" s="288"/>
      <c r="DH199" s="288"/>
      <c r="DI199" s="288"/>
      <c r="DJ199" s="288"/>
      <c r="DK199" s="288"/>
      <c r="DL199" s="288"/>
      <c r="DM199" s="288"/>
      <c r="DN199" s="288"/>
      <c r="DO199" s="288"/>
      <c r="DP199" s="288"/>
      <c r="DQ199" s="288"/>
      <c r="DR199" s="288"/>
      <c r="DS199" s="288"/>
      <c r="DT199" s="288"/>
      <c r="DU199" s="288"/>
      <c r="DV199" s="288"/>
      <c r="DW199" s="288"/>
      <c r="DX199" s="288"/>
      <c r="DY199" s="288"/>
      <c r="DZ199" s="288"/>
      <c r="EA199" s="288"/>
      <c r="EB199" s="288"/>
      <c r="EC199" s="288"/>
      <c r="ED199" s="288"/>
      <c r="EE199" s="288"/>
      <c r="EF199" s="288"/>
      <c r="EG199" s="288"/>
      <c r="EH199" s="288"/>
      <c r="EI199" s="288"/>
      <c r="EJ199" s="288"/>
      <c r="EK199" s="288"/>
      <c r="EL199" s="288"/>
      <c r="EM199" s="288"/>
      <c r="EN199" s="288"/>
      <c r="EO199" s="288"/>
      <c r="EP199" s="288"/>
      <c r="EQ199" s="288"/>
      <c r="ER199" s="288"/>
      <c r="ES199" s="288"/>
      <c r="ET199" s="288"/>
      <c r="EU199" s="288"/>
      <c r="EV199" s="288"/>
      <c r="EW199" s="288"/>
      <c r="EX199" s="288"/>
      <c r="EY199" s="288"/>
      <c r="EZ199" s="288"/>
      <c r="FA199" s="288"/>
      <c r="FB199" s="288"/>
      <c r="FC199" s="288"/>
      <c r="FD199" s="288"/>
      <c r="FE199" s="288"/>
      <c r="FF199" s="288"/>
      <c r="FG199" s="288"/>
      <c r="FH199" s="288"/>
      <c r="FI199" s="288"/>
      <c r="FJ199" s="288"/>
      <c r="FK199" s="288"/>
      <c r="FL199" s="288"/>
      <c r="FM199" s="288"/>
      <c r="FN199" s="288"/>
      <c r="FO199" s="288"/>
      <c r="FP199" s="288"/>
      <c r="FQ199" s="288"/>
      <c r="FR199" s="288"/>
      <c r="FS199" s="288"/>
      <c r="FT199" s="288"/>
      <c r="FU199" s="288"/>
      <c r="FV199" s="288"/>
      <c r="FW199" s="288"/>
      <c r="FX199" s="288"/>
      <c r="FY199" s="288"/>
      <c r="FZ199" s="288"/>
      <c r="GA199" s="288"/>
      <c r="GB199" s="288"/>
      <c r="GC199" s="288"/>
      <c r="GD199" s="288"/>
      <c r="GE199" s="288"/>
      <c r="GF199" s="288"/>
      <c r="GG199" s="288"/>
      <c r="GH199" s="288"/>
      <c r="GI199" s="288"/>
      <c r="GJ199" s="288"/>
      <c r="GK199" s="288"/>
      <c r="GL199" s="288"/>
      <c r="GM199" s="288"/>
      <c r="GN199" s="288"/>
      <c r="GO199" s="288"/>
      <c r="GP199" s="288"/>
      <c r="GQ199" s="288"/>
      <c r="GR199" s="288"/>
      <c r="GS199" s="288"/>
      <c r="GT199" s="288"/>
      <c r="GU199" s="288"/>
      <c r="GV199" s="288"/>
      <c r="GW199" s="288"/>
      <c r="GX199" s="288"/>
      <c r="GY199" s="288"/>
      <c r="GZ199" s="288"/>
      <c r="HA199" s="288"/>
      <c r="HB199" s="288"/>
      <c r="HC199" s="288"/>
      <c r="HD199" s="288"/>
      <c r="HE199" s="288"/>
      <c r="HF199" s="288"/>
      <c r="HG199" s="288"/>
      <c r="HH199" s="288"/>
      <c r="HI199" s="288"/>
      <c r="HJ199" s="288"/>
      <c r="HK199" s="288"/>
      <c r="HL199" s="288"/>
      <c r="HM199" s="288"/>
      <c r="HN199" s="288"/>
      <c r="HO199" s="288"/>
      <c r="HP199" s="288"/>
      <c r="HQ199" s="288"/>
    </row>
    <row r="200" spans="1:225" ht="16.5" customHeight="1">
      <c r="A200" s="251" t="s">
        <v>4677</v>
      </c>
      <c r="B200" s="251" t="s">
        <v>2904</v>
      </c>
      <c r="C200" s="253" t="s">
        <v>2169</v>
      </c>
      <c r="D200" s="283">
        <v>250</v>
      </c>
      <c r="E200" s="288"/>
      <c r="F200" s="288"/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288"/>
      <c r="AA200" s="288"/>
      <c r="AB200" s="288"/>
      <c r="AC200" s="288"/>
      <c r="AD200" s="288"/>
      <c r="AE200" s="288"/>
      <c r="AF200" s="288"/>
      <c r="AG200" s="288"/>
      <c r="AH200" s="288"/>
      <c r="AI200" s="288"/>
      <c r="AJ200" s="288"/>
      <c r="AK200" s="288"/>
      <c r="AL200" s="288"/>
      <c r="AM200" s="288"/>
      <c r="AN200" s="288"/>
      <c r="AO200" s="288"/>
      <c r="AP200" s="288"/>
      <c r="AQ200" s="288"/>
      <c r="AR200" s="288"/>
      <c r="AS200" s="288"/>
      <c r="AT200" s="288"/>
      <c r="AU200" s="288"/>
      <c r="AV200" s="288"/>
      <c r="AW200" s="288"/>
      <c r="AX200" s="288"/>
      <c r="AY200" s="288"/>
      <c r="AZ200" s="288"/>
      <c r="BA200" s="288"/>
      <c r="BB200" s="288"/>
      <c r="BC200" s="288"/>
      <c r="BD200" s="288"/>
      <c r="BE200" s="288"/>
      <c r="BF200" s="288"/>
      <c r="BG200" s="288"/>
      <c r="BH200" s="288"/>
      <c r="BI200" s="288"/>
      <c r="BJ200" s="288"/>
      <c r="BK200" s="288"/>
      <c r="BL200" s="288"/>
      <c r="BM200" s="288"/>
      <c r="BN200" s="288"/>
      <c r="BO200" s="288"/>
      <c r="BP200" s="288"/>
      <c r="BQ200" s="288"/>
      <c r="BR200" s="288"/>
      <c r="BS200" s="288"/>
      <c r="BT200" s="288"/>
      <c r="BU200" s="288"/>
      <c r="BV200" s="288"/>
      <c r="BW200" s="288"/>
      <c r="BX200" s="288"/>
      <c r="BY200" s="288"/>
      <c r="BZ200" s="288"/>
      <c r="CA200" s="288"/>
      <c r="CB200" s="288"/>
      <c r="CC200" s="288"/>
      <c r="CD200" s="288"/>
      <c r="CE200" s="288"/>
      <c r="CF200" s="288"/>
      <c r="CG200" s="288"/>
      <c r="CH200" s="288"/>
      <c r="CI200" s="288"/>
      <c r="CJ200" s="288"/>
      <c r="CK200" s="288"/>
      <c r="CL200" s="288"/>
      <c r="CM200" s="288"/>
      <c r="CN200" s="288"/>
      <c r="CO200" s="288"/>
      <c r="CP200" s="288"/>
      <c r="CQ200" s="288"/>
      <c r="CR200" s="288"/>
      <c r="CS200" s="288"/>
      <c r="CT200" s="288"/>
      <c r="CU200" s="288"/>
      <c r="CV200" s="288"/>
      <c r="CW200" s="288"/>
      <c r="CX200" s="288"/>
      <c r="CY200" s="288"/>
      <c r="CZ200" s="288"/>
      <c r="DA200" s="288"/>
      <c r="DB200" s="288"/>
      <c r="DC200" s="288"/>
      <c r="DD200" s="288"/>
      <c r="DE200" s="288"/>
      <c r="DF200" s="288"/>
      <c r="DG200" s="288"/>
      <c r="DH200" s="288"/>
      <c r="DI200" s="288"/>
      <c r="DJ200" s="288"/>
      <c r="DK200" s="288"/>
      <c r="DL200" s="288"/>
      <c r="DM200" s="288"/>
      <c r="DN200" s="288"/>
      <c r="DO200" s="288"/>
      <c r="DP200" s="288"/>
      <c r="DQ200" s="288"/>
      <c r="DR200" s="288"/>
      <c r="DS200" s="288"/>
      <c r="DT200" s="288"/>
      <c r="DU200" s="288"/>
      <c r="DV200" s="288"/>
      <c r="DW200" s="288"/>
      <c r="DX200" s="288"/>
      <c r="DY200" s="288"/>
      <c r="DZ200" s="288"/>
      <c r="EA200" s="288"/>
      <c r="EB200" s="288"/>
      <c r="EC200" s="288"/>
      <c r="ED200" s="288"/>
      <c r="EE200" s="288"/>
      <c r="EF200" s="288"/>
      <c r="EG200" s="288"/>
      <c r="EH200" s="288"/>
      <c r="EI200" s="288"/>
      <c r="EJ200" s="288"/>
      <c r="EK200" s="288"/>
      <c r="EL200" s="288"/>
      <c r="EM200" s="288"/>
      <c r="EN200" s="288"/>
      <c r="EO200" s="288"/>
      <c r="EP200" s="288"/>
      <c r="EQ200" s="288"/>
      <c r="ER200" s="288"/>
      <c r="ES200" s="288"/>
      <c r="ET200" s="288"/>
      <c r="EU200" s="288"/>
      <c r="EV200" s="288"/>
      <c r="EW200" s="288"/>
      <c r="EX200" s="288"/>
      <c r="EY200" s="288"/>
      <c r="EZ200" s="288"/>
      <c r="FA200" s="288"/>
      <c r="FB200" s="288"/>
      <c r="FC200" s="288"/>
      <c r="FD200" s="288"/>
      <c r="FE200" s="288"/>
      <c r="FF200" s="288"/>
      <c r="FG200" s="288"/>
      <c r="FH200" s="288"/>
      <c r="FI200" s="288"/>
      <c r="FJ200" s="288"/>
      <c r="FK200" s="288"/>
      <c r="FL200" s="288"/>
      <c r="FM200" s="288"/>
      <c r="FN200" s="288"/>
      <c r="FO200" s="288"/>
      <c r="FP200" s="288"/>
      <c r="FQ200" s="288"/>
      <c r="FR200" s="288"/>
      <c r="FS200" s="288"/>
      <c r="FT200" s="288"/>
      <c r="FU200" s="288"/>
      <c r="FV200" s="288"/>
      <c r="FW200" s="288"/>
      <c r="FX200" s="288"/>
      <c r="FY200" s="288"/>
      <c r="FZ200" s="288"/>
      <c r="GA200" s="288"/>
      <c r="GB200" s="288"/>
      <c r="GC200" s="288"/>
      <c r="GD200" s="288"/>
      <c r="GE200" s="288"/>
      <c r="GF200" s="288"/>
      <c r="GG200" s="288"/>
      <c r="GH200" s="288"/>
      <c r="GI200" s="288"/>
      <c r="GJ200" s="288"/>
      <c r="GK200" s="288"/>
      <c r="GL200" s="288"/>
      <c r="GM200" s="288"/>
      <c r="GN200" s="288"/>
      <c r="GO200" s="288"/>
      <c r="GP200" s="288"/>
      <c r="GQ200" s="288"/>
      <c r="GR200" s="288"/>
      <c r="GS200" s="288"/>
      <c r="GT200" s="288"/>
      <c r="GU200" s="288"/>
      <c r="GV200" s="288"/>
      <c r="GW200" s="288"/>
      <c r="GX200" s="288"/>
      <c r="GY200" s="288"/>
      <c r="GZ200" s="288"/>
      <c r="HA200" s="288"/>
      <c r="HB200" s="288"/>
      <c r="HC200" s="288"/>
      <c r="HD200" s="288"/>
      <c r="HE200" s="288"/>
      <c r="HF200" s="288"/>
      <c r="HG200" s="288"/>
      <c r="HH200" s="288"/>
      <c r="HI200" s="288"/>
      <c r="HJ200" s="288"/>
      <c r="HK200" s="288"/>
      <c r="HL200" s="288"/>
      <c r="HM200" s="288"/>
      <c r="HN200" s="288"/>
      <c r="HO200" s="288"/>
      <c r="HP200" s="288"/>
      <c r="HQ200" s="288"/>
    </row>
    <row r="201" spans="1:225" ht="14.25" customHeight="1">
      <c r="A201" s="251" t="s">
        <v>4678</v>
      </c>
      <c r="B201" s="251" t="s">
        <v>2905</v>
      </c>
      <c r="C201" s="253" t="s">
        <v>2920</v>
      </c>
      <c r="D201" s="283">
        <v>320</v>
      </c>
      <c r="E201" s="288"/>
      <c r="F201" s="288"/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  <c r="U201" s="288"/>
      <c r="V201" s="288"/>
      <c r="W201" s="288"/>
      <c r="X201" s="288"/>
      <c r="Y201" s="288"/>
      <c r="Z201" s="288"/>
      <c r="AA201" s="288"/>
      <c r="AB201" s="288"/>
      <c r="AC201" s="288"/>
      <c r="AD201" s="288"/>
      <c r="AE201" s="288"/>
      <c r="AF201" s="288"/>
      <c r="AG201" s="288"/>
      <c r="AH201" s="288"/>
      <c r="AI201" s="288"/>
      <c r="AJ201" s="288"/>
      <c r="AK201" s="288"/>
      <c r="AL201" s="288"/>
      <c r="AM201" s="288"/>
      <c r="AN201" s="288"/>
      <c r="AO201" s="288"/>
      <c r="AP201" s="288"/>
      <c r="AQ201" s="288"/>
      <c r="AR201" s="288"/>
      <c r="AS201" s="288"/>
      <c r="AT201" s="288"/>
      <c r="AU201" s="288"/>
      <c r="AV201" s="288"/>
      <c r="AW201" s="288"/>
      <c r="AX201" s="288"/>
      <c r="AY201" s="288"/>
      <c r="AZ201" s="288"/>
      <c r="BA201" s="288"/>
      <c r="BB201" s="288"/>
      <c r="BC201" s="288"/>
      <c r="BD201" s="288"/>
      <c r="BE201" s="288"/>
      <c r="BF201" s="288"/>
      <c r="BG201" s="288"/>
      <c r="BH201" s="288"/>
      <c r="BI201" s="288"/>
      <c r="BJ201" s="288"/>
      <c r="BK201" s="288"/>
      <c r="BL201" s="288"/>
      <c r="BM201" s="288"/>
      <c r="BN201" s="288"/>
      <c r="BO201" s="288"/>
      <c r="BP201" s="288"/>
      <c r="BQ201" s="288"/>
      <c r="BR201" s="288"/>
      <c r="BS201" s="288"/>
      <c r="BT201" s="288"/>
      <c r="BU201" s="288"/>
      <c r="BV201" s="288"/>
      <c r="BW201" s="288"/>
      <c r="BX201" s="288"/>
      <c r="BY201" s="288"/>
      <c r="BZ201" s="288"/>
      <c r="CA201" s="288"/>
      <c r="CB201" s="288"/>
      <c r="CC201" s="288"/>
      <c r="CD201" s="288"/>
      <c r="CE201" s="288"/>
      <c r="CF201" s="288"/>
      <c r="CG201" s="288"/>
      <c r="CH201" s="288"/>
      <c r="CI201" s="288"/>
      <c r="CJ201" s="288"/>
      <c r="CK201" s="288"/>
      <c r="CL201" s="288"/>
      <c r="CM201" s="288"/>
      <c r="CN201" s="288"/>
      <c r="CO201" s="288"/>
      <c r="CP201" s="288"/>
      <c r="CQ201" s="288"/>
      <c r="CR201" s="288"/>
      <c r="CS201" s="288"/>
      <c r="CT201" s="288"/>
      <c r="CU201" s="288"/>
      <c r="CV201" s="288"/>
      <c r="CW201" s="288"/>
      <c r="CX201" s="288"/>
      <c r="CY201" s="288"/>
      <c r="CZ201" s="288"/>
      <c r="DA201" s="288"/>
      <c r="DB201" s="288"/>
      <c r="DC201" s="288"/>
      <c r="DD201" s="288"/>
      <c r="DE201" s="288"/>
      <c r="DF201" s="288"/>
      <c r="DG201" s="288"/>
      <c r="DH201" s="288"/>
      <c r="DI201" s="288"/>
      <c r="DJ201" s="288"/>
      <c r="DK201" s="288"/>
      <c r="DL201" s="288"/>
      <c r="DM201" s="288"/>
      <c r="DN201" s="288"/>
      <c r="DO201" s="288"/>
      <c r="DP201" s="288"/>
      <c r="DQ201" s="288"/>
      <c r="DR201" s="288"/>
      <c r="DS201" s="288"/>
      <c r="DT201" s="288"/>
      <c r="DU201" s="288"/>
      <c r="DV201" s="288"/>
      <c r="DW201" s="288"/>
      <c r="DX201" s="288"/>
      <c r="DY201" s="288"/>
      <c r="DZ201" s="288"/>
      <c r="EA201" s="288"/>
      <c r="EB201" s="288"/>
      <c r="EC201" s="288"/>
      <c r="ED201" s="288"/>
      <c r="EE201" s="288"/>
      <c r="EF201" s="288"/>
      <c r="EG201" s="288"/>
      <c r="EH201" s="288"/>
      <c r="EI201" s="288"/>
      <c r="EJ201" s="288"/>
      <c r="EK201" s="288"/>
      <c r="EL201" s="288"/>
      <c r="EM201" s="288"/>
      <c r="EN201" s="288"/>
      <c r="EO201" s="288"/>
      <c r="EP201" s="288"/>
      <c r="EQ201" s="288"/>
      <c r="ER201" s="288"/>
      <c r="ES201" s="288"/>
      <c r="ET201" s="288"/>
      <c r="EU201" s="288"/>
      <c r="EV201" s="288"/>
      <c r="EW201" s="288"/>
      <c r="EX201" s="288"/>
      <c r="EY201" s="288"/>
      <c r="EZ201" s="288"/>
      <c r="FA201" s="288"/>
      <c r="FB201" s="288"/>
      <c r="FC201" s="288"/>
      <c r="FD201" s="288"/>
      <c r="FE201" s="288"/>
      <c r="FF201" s="288"/>
      <c r="FG201" s="288"/>
      <c r="FH201" s="288"/>
      <c r="FI201" s="288"/>
      <c r="FJ201" s="288"/>
      <c r="FK201" s="288"/>
      <c r="FL201" s="288"/>
      <c r="FM201" s="288"/>
      <c r="FN201" s="288"/>
      <c r="FO201" s="288"/>
      <c r="FP201" s="288"/>
      <c r="FQ201" s="288"/>
      <c r="FR201" s="288"/>
      <c r="FS201" s="288"/>
      <c r="FT201" s="288"/>
      <c r="FU201" s="288"/>
      <c r="FV201" s="288"/>
      <c r="FW201" s="288"/>
      <c r="FX201" s="288"/>
      <c r="FY201" s="288"/>
      <c r="FZ201" s="288"/>
      <c r="GA201" s="288"/>
      <c r="GB201" s="288"/>
      <c r="GC201" s="288"/>
      <c r="GD201" s="288"/>
      <c r="GE201" s="288"/>
      <c r="GF201" s="288"/>
      <c r="GG201" s="288"/>
      <c r="GH201" s="288"/>
      <c r="GI201" s="288"/>
      <c r="GJ201" s="288"/>
      <c r="GK201" s="288"/>
      <c r="GL201" s="288"/>
      <c r="GM201" s="288"/>
      <c r="GN201" s="288"/>
      <c r="GO201" s="288"/>
      <c r="GP201" s="288"/>
      <c r="GQ201" s="288"/>
      <c r="GR201" s="288"/>
      <c r="GS201" s="288"/>
      <c r="GT201" s="288"/>
      <c r="GU201" s="288"/>
      <c r="GV201" s="288"/>
      <c r="GW201" s="288"/>
      <c r="GX201" s="288"/>
      <c r="GY201" s="288"/>
      <c r="GZ201" s="288"/>
      <c r="HA201" s="288"/>
      <c r="HB201" s="288"/>
      <c r="HC201" s="288"/>
      <c r="HD201" s="288"/>
      <c r="HE201" s="288"/>
      <c r="HF201" s="288"/>
      <c r="HG201" s="288"/>
      <c r="HH201" s="288"/>
      <c r="HI201" s="288"/>
      <c r="HJ201" s="288"/>
      <c r="HK201" s="288"/>
      <c r="HL201" s="288"/>
      <c r="HM201" s="288"/>
      <c r="HN201" s="288"/>
      <c r="HO201" s="288"/>
      <c r="HP201" s="288"/>
      <c r="HQ201" s="288"/>
    </row>
    <row r="202" spans="1:225" ht="14.25" customHeight="1">
      <c r="A202" s="251" t="s">
        <v>4679</v>
      </c>
      <c r="B202" s="251" t="s">
        <v>2906</v>
      </c>
      <c r="C202" s="253" t="s">
        <v>2173</v>
      </c>
      <c r="D202" s="283">
        <v>1020</v>
      </c>
      <c r="E202" s="288"/>
      <c r="F202" s="288"/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  <c r="V202" s="288"/>
      <c r="W202" s="288"/>
      <c r="X202" s="288"/>
      <c r="Y202" s="288"/>
      <c r="Z202" s="288"/>
      <c r="AA202" s="288"/>
      <c r="AB202" s="288"/>
      <c r="AC202" s="288"/>
      <c r="AD202" s="288"/>
      <c r="AE202" s="288"/>
      <c r="AF202" s="288"/>
      <c r="AG202" s="288"/>
      <c r="AH202" s="288"/>
      <c r="AI202" s="288"/>
      <c r="AJ202" s="288"/>
      <c r="AK202" s="288"/>
      <c r="AL202" s="288"/>
      <c r="AM202" s="288"/>
      <c r="AN202" s="288"/>
      <c r="AO202" s="288"/>
      <c r="AP202" s="288"/>
      <c r="AQ202" s="288"/>
      <c r="AR202" s="288"/>
      <c r="AS202" s="288"/>
      <c r="AT202" s="288"/>
      <c r="AU202" s="288"/>
      <c r="AV202" s="288"/>
      <c r="AW202" s="288"/>
      <c r="AX202" s="288"/>
      <c r="AY202" s="288"/>
      <c r="AZ202" s="288"/>
      <c r="BA202" s="288"/>
      <c r="BB202" s="288"/>
      <c r="BC202" s="288"/>
      <c r="BD202" s="288"/>
      <c r="BE202" s="288"/>
      <c r="BF202" s="288"/>
      <c r="BG202" s="288"/>
      <c r="BH202" s="288"/>
      <c r="BI202" s="288"/>
      <c r="BJ202" s="288"/>
      <c r="BK202" s="288"/>
      <c r="BL202" s="288"/>
      <c r="BM202" s="288"/>
      <c r="BN202" s="288"/>
      <c r="BO202" s="288"/>
      <c r="BP202" s="288"/>
      <c r="BQ202" s="288"/>
      <c r="BR202" s="288"/>
      <c r="BS202" s="288"/>
      <c r="BT202" s="288"/>
      <c r="BU202" s="288"/>
      <c r="BV202" s="288"/>
      <c r="BW202" s="288"/>
      <c r="BX202" s="288"/>
      <c r="BY202" s="288"/>
      <c r="BZ202" s="288"/>
      <c r="CA202" s="288"/>
      <c r="CB202" s="288"/>
      <c r="CC202" s="288"/>
      <c r="CD202" s="288"/>
      <c r="CE202" s="288"/>
      <c r="CF202" s="288"/>
      <c r="CG202" s="288"/>
      <c r="CH202" s="288"/>
      <c r="CI202" s="288"/>
      <c r="CJ202" s="288"/>
      <c r="CK202" s="288"/>
      <c r="CL202" s="288"/>
      <c r="CM202" s="288"/>
      <c r="CN202" s="288"/>
      <c r="CO202" s="288"/>
      <c r="CP202" s="288"/>
      <c r="CQ202" s="288"/>
      <c r="CR202" s="288"/>
      <c r="CS202" s="288"/>
      <c r="CT202" s="288"/>
      <c r="CU202" s="288"/>
      <c r="CV202" s="288"/>
      <c r="CW202" s="288"/>
      <c r="CX202" s="288"/>
      <c r="CY202" s="288"/>
      <c r="CZ202" s="288"/>
      <c r="DA202" s="288"/>
      <c r="DB202" s="288"/>
      <c r="DC202" s="288"/>
      <c r="DD202" s="288"/>
      <c r="DE202" s="288"/>
      <c r="DF202" s="288"/>
      <c r="DG202" s="288"/>
      <c r="DH202" s="288"/>
      <c r="DI202" s="288"/>
      <c r="DJ202" s="288"/>
      <c r="DK202" s="288"/>
      <c r="DL202" s="288"/>
      <c r="DM202" s="288"/>
      <c r="DN202" s="288"/>
      <c r="DO202" s="288"/>
      <c r="DP202" s="288"/>
      <c r="DQ202" s="288"/>
      <c r="DR202" s="288"/>
      <c r="DS202" s="288"/>
      <c r="DT202" s="288"/>
      <c r="DU202" s="288"/>
      <c r="DV202" s="288"/>
      <c r="DW202" s="288"/>
      <c r="DX202" s="288"/>
      <c r="DY202" s="288"/>
      <c r="DZ202" s="288"/>
      <c r="EA202" s="288"/>
      <c r="EB202" s="288"/>
      <c r="EC202" s="288"/>
      <c r="ED202" s="288"/>
      <c r="EE202" s="288"/>
      <c r="EF202" s="288"/>
      <c r="EG202" s="288"/>
      <c r="EH202" s="288"/>
      <c r="EI202" s="288"/>
      <c r="EJ202" s="288"/>
      <c r="EK202" s="288"/>
      <c r="EL202" s="288"/>
      <c r="EM202" s="288"/>
      <c r="EN202" s="288"/>
      <c r="EO202" s="288"/>
      <c r="EP202" s="288"/>
      <c r="EQ202" s="288"/>
      <c r="ER202" s="288"/>
      <c r="ES202" s="288"/>
      <c r="ET202" s="288"/>
      <c r="EU202" s="288"/>
      <c r="EV202" s="288"/>
      <c r="EW202" s="288"/>
      <c r="EX202" s="288"/>
      <c r="EY202" s="288"/>
      <c r="EZ202" s="288"/>
      <c r="FA202" s="288"/>
      <c r="FB202" s="288"/>
      <c r="FC202" s="288"/>
      <c r="FD202" s="288"/>
      <c r="FE202" s="288"/>
      <c r="FF202" s="288"/>
      <c r="FG202" s="288"/>
      <c r="FH202" s="288"/>
      <c r="FI202" s="288"/>
      <c r="FJ202" s="288"/>
      <c r="FK202" s="288"/>
      <c r="FL202" s="288"/>
      <c r="FM202" s="288"/>
      <c r="FN202" s="288"/>
      <c r="FO202" s="288"/>
      <c r="FP202" s="288"/>
      <c r="FQ202" s="288"/>
      <c r="FR202" s="288"/>
      <c r="FS202" s="288"/>
      <c r="FT202" s="288"/>
      <c r="FU202" s="288"/>
      <c r="FV202" s="288"/>
      <c r="FW202" s="288"/>
      <c r="FX202" s="288"/>
      <c r="FY202" s="288"/>
      <c r="FZ202" s="288"/>
      <c r="GA202" s="288"/>
      <c r="GB202" s="288"/>
      <c r="GC202" s="288"/>
      <c r="GD202" s="288"/>
      <c r="GE202" s="288"/>
      <c r="GF202" s="288"/>
      <c r="GG202" s="288"/>
      <c r="GH202" s="288"/>
      <c r="GI202" s="288"/>
      <c r="GJ202" s="288"/>
      <c r="GK202" s="288"/>
      <c r="GL202" s="288"/>
      <c r="GM202" s="288"/>
      <c r="GN202" s="288"/>
      <c r="GO202" s="288"/>
      <c r="GP202" s="288"/>
      <c r="GQ202" s="288"/>
      <c r="GR202" s="288"/>
      <c r="GS202" s="288"/>
      <c r="GT202" s="288"/>
      <c r="GU202" s="288"/>
      <c r="GV202" s="288"/>
      <c r="GW202" s="288"/>
      <c r="GX202" s="288"/>
      <c r="GY202" s="288"/>
      <c r="GZ202" s="288"/>
      <c r="HA202" s="288"/>
      <c r="HB202" s="288"/>
      <c r="HC202" s="288"/>
      <c r="HD202" s="288"/>
      <c r="HE202" s="288"/>
      <c r="HF202" s="288"/>
      <c r="HG202" s="288"/>
      <c r="HH202" s="288"/>
      <c r="HI202" s="288"/>
      <c r="HJ202" s="288"/>
      <c r="HK202" s="288"/>
      <c r="HL202" s="288"/>
      <c r="HM202" s="288"/>
      <c r="HN202" s="288"/>
      <c r="HO202" s="288"/>
      <c r="HP202" s="288"/>
      <c r="HQ202" s="288"/>
    </row>
    <row r="203" spans="1:225" ht="14.25" customHeight="1">
      <c r="A203" s="251" t="s">
        <v>4680</v>
      </c>
      <c r="B203" s="251" t="s">
        <v>2907</v>
      </c>
      <c r="C203" s="253" t="s">
        <v>2177</v>
      </c>
      <c r="D203" s="283">
        <v>250</v>
      </c>
      <c r="E203" s="288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288"/>
      <c r="AS203" s="288"/>
      <c r="AT203" s="288"/>
      <c r="AU203" s="288"/>
      <c r="AV203" s="288"/>
      <c r="AW203" s="288"/>
      <c r="AX203" s="288"/>
      <c r="AY203" s="288"/>
      <c r="AZ203" s="288"/>
      <c r="BA203" s="288"/>
      <c r="BB203" s="288"/>
      <c r="BC203" s="288"/>
      <c r="BD203" s="288"/>
      <c r="BE203" s="288"/>
      <c r="BF203" s="288"/>
      <c r="BG203" s="288"/>
      <c r="BH203" s="288"/>
      <c r="BI203" s="288"/>
      <c r="BJ203" s="288"/>
      <c r="BK203" s="288"/>
      <c r="BL203" s="288"/>
      <c r="BM203" s="288"/>
      <c r="BN203" s="288"/>
      <c r="BO203" s="288"/>
      <c r="BP203" s="288"/>
      <c r="BQ203" s="288"/>
      <c r="BR203" s="288"/>
      <c r="BS203" s="288"/>
      <c r="BT203" s="288"/>
      <c r="BU203" s="288"/>
      <c r="BV203" s="288"/>
      <c r="BW203" s="288"/>
      <c r="BX203" s="288"/>
      <c r="BY203" s="288"/>
      <c r="BZ203" s="288"/>
      <c r="CA203" s="288"/>
      <c r="CB203" s="288"/>
      <c r="CC203" s="288"/>
      <c r="CD203" s="288"/>
      <c r="CE203" s="288"/>
      <c r="CF203" s="288"/>
      <c r="CG203" s="288"/>
      <c r="CH203" s="288"/>
      <c r="CI203" s="288"/>
      <c r="CJ203" s="288"/>
      <c r="CK203" s="288"/>
      <c r="CL203" s="288"/>
      <c r="CM203" s="288"/>
      <c r="CN203" s="288"/>
      <c r="CO203" s="288"/>
      <c r="CP203" s="288"/>
      <c r="CQ203" s="288"/>
      <c r="CR203" s="288"/>
      <c r="CS203" s="288"/>
      <c r="CT203" s="288"/>
      <c r="CU203" s="288"/>
      <c r="CV203" s="288"/>
      <c r="CW203" s="288"/>
      <c r="CX203" s="288"/>
      <c r="CY203" s="288"/>
      <c r="CZ203" s="288"/>
      <c r="DA203" s="288"/>
      <c r="DB203" s="288"/>
      <c r="DC203" s="288"/>
      <c r="DD203" s="288"/>
      <c r="DE203" s="288"/>
      <c r="DF203" s="288"/>
      <c r="DG203" s="288"/>
      <c r="DH203" s="288"/>
      <c r="DI203" s="288"/>
      <c r="DJ203" s="288"/>
      <c r="DK203" s="288"/>
      <c r="DL203" s="288"/>
      <c r="DM203" s="288"/>
      <c r="DN203" s="288"/>
      <c r="DO203" s="288"/>
      <c r="DP203" s="288"/>
      <c r="DQ203" s="288"/>
      <c r="DR203" s="288"/>
      <c r="DS203" s="288"/>
      <c r="DT203" s="288"/>
      <c r="DU203" s="288"/>
      <c r="DV203" s="288"/>
      <c r="DW203" s="288"/>
      <c r="DX203" s="288"/>
      <c r="DY203" s="288"/>
      <c r="DZ203" s="288"/>
      <c r="EA203" s="288"/>
      <c r="EB203" s="288"/>
      <c r="EC203" s="288"/>
      <c r="ED203" s="288"/>
      <c r="EE203" s="288"/>
      <c r="EF203" s="288"/>
      <c r="EG203" s="288"/>
      <c r="EH203" s="288"/>
      <c r="EI203" s="288"/>
      <c r="EJ203" s="288"/>
      <c r="EK203" s="288"/>
      <c r="EL203" s="288"/>
      <c r="EM203" s="288"/>
      <c r="EN203" s="288"/>
      <c r="EO203" s="288"/>
      <c r="EP203" s="288"/>
      <c r="EQ203" s="288"/>
      <c r="ER203" s="288"/>
      <c r="ES203" s="288"/>
      <c r="ET203" s="288"/>
      <c r="EU203" s="288"/>
      <c r="EV203" s="288"/>
      <c r="EW203" s="288"/>
      <c r="EX203" s="288"/>
      <c r="EY203" s="288"/>
      <c r="EZ203" s="288"/>
      <c r="FA203" s="288"/>
      <c r="FB203" s="288"/>
      <c r="FC203" s="288"/>
      <c r="FD203" s="288"/>
      <c r="FE203" s="288"/>
      <c r="FF203" s="288"/>
      <c r="FG203" s="288"/>
      <c r="FH203" s="288"/>
      <c r="FI203" s="288"/>
      <c r="FJ203" s="288"/>
      <c r="FK203" s="288"/>
      <c r="FL203" s="288"/>
      <c r="FM203" s="288"/>
      <c r="FN203" s="288"/>
      <c r="FO203" s="288"/>
      <c r="FP203" s="288"/>
      <c r="FQ203" s="288"/>
      <c r="FR203" s="288"/>
      <c r="FS203" s="288"/>
      <c r="FT203" s="288"/>
      <c r="FU203" s="288"/>
      <c r="FV203" s="288"/>
      <c r="FW203" s="288"/>
      <c r="FX203" s="288"/>
      <c r="FY203" s="288"/>
      <c r="FZ203" s="288"/>
      <c r="GA203" s="288"/>
      <c r="GB203" s="288"/>
      <c r="GC203" s="288"/>
      <c r="GD203" s="288"/>
      <c r="GE203" s="288"/>
      <c r="GF203" s="288"/>
      <c r="GG203" s="288"/>
      <c r="GH203" s="288"/>
      <c r="GI203" s="288"/>
      <c r="GJ203" s="288"/>
      <c r="GK203" s="288"/>
      <c r="GL203" s="288"/>
      <c r="GM203" s="288"/>
      <c r="GN203" s="288"/>
      <c r="GO203" s="288"/>
      <c r="GP203" s="288"/>
      <c r="GQ203" s="288"/>
      <c r="GR203" s="288"/>
      <c r="GS203" s="288"/>
      <c r="GT203" s="288"/>
      <c r="GU203" s="288"/>
      <c r="GV203" s="288"/>
      <c r="GW203" s="288"/>
      <c r="GX203" s="288"/>
      <c r="GY203" s="288"/>
      <c r="GZ203" s="288"/>
      <c r="HA203" s="288"/>
      <c r="HB203" s="288"/>
      <c r="HC203" s="288"/>
      <c r="HD203" s="288"/>
      <c r="HE203" s="288"/>
      <c r="HF203" s="288"/>
      <c r="HG203" s="288"/>
      <c r="HH203" s="288"/>
      <c r="HI203" s="288"/>
      <c r="HJ203" s="288"/>
      <c r="HK203" s="288"/>
      <c r="HL203" s="288"/>
      <c r="HM203" s="288"/>
      <c r="HN203" s="288"/>
      <c r="HO203" s="288"/>
      <c r="HP203" s="288"/>
      <c r="HQ203" s="288"/>
    </row>
    <row r="204" spans="1:225" ht="14.25" customHeight="1">
      <c r="A204" s="251" t="s">
        <v>4681</v>
      </c>
      <c r="B204" s="251" t="s">
        <v>2908</v>
      </c>
      <c r="C204" s="253" t="s">
        <v>2181</v>
      </c>
      <c r="D204" s="283">
        <v>250</v>
      </c>
      <c r="E204" s="288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288"/>
      <c r="AI204" s="288"/>
      <c r="AJ204" s="288"/>
      <c r="AK204" s="288"/>
      <c r="AL204" s="288"/>
      <c r="AM204" s="288"/>
      <c r="AN204" s="288"/>
      <c r="AO204" s="288"/>
      <c r="AP204" s="288"/>
      <c r="AQ204" s="288"/>
      <c r="AR204" s="288"/>
      <c r="AS204" s="288"/>
      <c r="AT204" s="288"/>
      <c r="AU204" s="288"/>
      <c r="AV204" s="288"/>
      <c r="AW204" s="288"/>
      <c r="AX204" s="288"/>
      <c r="AY204" s="288"/>
      <c r="AZ204" s="288"/>
      <c r="BA204" s="288"/>
      <c r="BB204" s="288"/>
      <c r="BC204" s="288"/>
      <c r="BD204" s="288"/>
      <c r="BE204" s="288"/>
      <c r="BF204" s="288"/>
      <c r="BG204" s="288"/>
      <c r="BH204" s="288"/>
      <c r="BI204" s="288"/>
      <c r="BJ204" s="288"/>
      <c r="BK204" s="288"/>
      <c r="BL204" s="288"/>
      <c r="BM204" s="288"/>
      <c r="BN204" s="288"/>
      <c r="BO204" s="288"/>
      <c r="BP204" s="288"/>
      <c r="BQ204" s="288"/>
      <c r="BR204" s="288"/>
      <c r="BS204" s="288"/>
      <c r="BT204" s="288"/>
      <c r="BU204" s="288"/>
      <c r="BV204" s="288"/>
      <c r="BW204" s="288"/>
      <c r="BX204" s="288"/>
      <c r="BY204" s="288"/>
      <c r="BZ204" s="288"/>
      <c r="CA204" s="288"/>
      <c r="CB204" s="288"/>
      <c r="CC204" s="288"/>
      <c r="CD204" s="288"/>
      <c r="CE204" s="288"/>
      <c r="CF204" s="288"/>
      <c r="CG204" s="288"/>
      <c r="CH204" s="288"/>
      <c r="CI204" s="288"/>
      <c r="CJ204" s="288"/>
      <c r="CK204" s="288"/>
      <c r="CL204" s="288"/>
      <c r="CM204" s="288"/>
      <c r="CN204" s="288"/>
      <c r="CO204" s="288"/>
      <c r="CP204" s="288"/>
      <c r="CQ204" s="288"/>
      <c r="CR204" s="288"/>
      <c r="CS204" s="288"/>
      <c r="CT204" s="288"/>
      <c r="CU204" s="288"/>
      <c r="CV204" s="288"/>
      <c r="CW204" s="288"/>
      <c r="CX204" s="288"/>
      <c r="CY204" s="288"/>
      <c r="CZ204" s="288"/>
      <c r="DA204" s="288"/>
      <c r="DB204" s="288"/>
      <c r="DC204" s="288"/>
      <c r="DD204" s="288"/>
      <c r="DE204" s="288"/>
      <c r="DF204" s="288"/>
      <c r="DG204" s="288"/>
      <c r="DH204" s="288"/>
      <c r="DI204" s="288"/>
      <c r="DJ204" s="288"/>
      <c r="DK204" s="288"/>
      <c r="DL204" s="288"/>
      <c r="DM204" s="288"/>
      <c r="DN204" s="288"/>
      <c r="DO204" s="288"/>
      <c r="DP204" s="288"/>
      <c r="DQ204" s="288"/>
      <c r="DR204" s="288"/>
      <c r="DS204" s="288"/>
      <c r="DT204" s="288"/>
      <c r="DU204" s="288"/>
      <c r="DV204" s="288"/>
      <c r="DW204" s="288"/>
      <c r="DX204" s="288"/>
      <c r="DY204" s="288"/>
      <c r="DZ204" s="288"/>
      <c r="EA204" s="288"/>
      <c r="EB204" s="288"/>
      <c r="EC204" s="288"/>
      <c r="ED204" s="288"/>
      <c r="EE204" s="288"/>
      <c r="EF204" s="288"/>
      <c r="EG204" s="288"/>
      <c r="EH204" s="288"/>
      <c r="EI204" s="288"/>
      <c r="EJ204" s="288"/>
      <c r="EK204" s="288"/>
      <c r="EL204" s="288"/>
      <c r="EM204" s="288"/>
      <c r="EN204" s="288"/>
      <c r="EO204" s="288"/>
      <c r="EP204" s="288"/>
      <c r="EQ204" s="288"/>
      <c r="ER204" s="288"/>
      <c r="ES204" s="288"/>
      <c r="ET204" s="288"/>
      <c r="EU204" s="288"/>
      <c r="EV204" s="288"/>
      <c r="EW204" s="288"/>
      <c r="EX204" s="288"/>
      <c r="EY204" s="288"/>
      <c r="EZ204" s="288"/>
      <c r="FA204" s="288"/>
      <c r="FB204" s="288"/>
      <c r="FC204" s="288"/>
      <c r="FD204" s="288"/>
      <c r="FE204" s="288"/>
      <c r="FF204" s="288"/>
      <c r="FG204" s="288"/>
      <c r="FH204" s="288"/>
      <c r="FI204" s="288"/>
      <c r="FJ204" s="288"/>
      <c r="FK204" s="288"/>
      <c r="FL204" s="288"/>
      <c r="FM204" s="288"/>
      <c r="FN204" s="288"/>
      <c r="FO204" s="288"/>
      <c r="FP204" s="288"/>
      <c r="FQ204" s="288"/>
      <c r="FR204" s="288"/>
      <c r="FS204" s="288"/>
      <c r="FT204" s="288"/>
      <c r="FU204" s="288"/>
      <c r="FV204" s="288"/>
      <c r="FW204" s="288"/>
      <c r="FX204" s="288"/>
      <c r="FY204" s="288"/>
      <c r="FZ204" s="288"/>
      <c r="GA204" s="288"/>
      <c r="GB204" s="288"/>
      <c r="GC204" s="288"/>
      <c r="GD204" s="288"/>
      <c r="GE204" s="288"/>
      <c r="GF204" s="288"/>
      <c r="GG204" s="288"/>
      <c r="GH204" s="288"/>
      <c r="GI204" s="288"/>
      <c r="GJ204" s="288"/>
      <c r="GK204" s="288"/>
      <c r="GL204" s="288"/>
      <c r="GM204" s="288"/>
      <c r="GN204" s="288"/>
      <c r="GO204" s="288"/>
      <c r="GP204" s="288"/>
      <c r="GQ204" s="288"/>
      <c r="GR204" s="288"/>
      <c r="GS204" s="288"/>
      <c r="GT204" s="288"/>
      <c r="GU204" s="288"/>
      <c r="GV204" s="288"/>
      <c r="GW204" s="288"/>
      <c r="GX204" s="288"/>
      <c r="GY204" s="288"/>
      <c r="GZ204" s="288"/>
      <c r="HA204" s="288"/>
      <c r="HB204" s="288"/>
      <c r="HC204" s="288"/>
      <c r="HD204" s="288"/>
      <c r="HE204" s="288"/>
      <c r="HF204" s="288"/>
      <c r="HG204" s="288"/>
      <c r="HH204" s="288"/>
      <c r="HI204" s="288"/>
      <c r="HJ204" s="288"/>
      <c r="HK204" s="288"/>
      <c r="HL204" s="288"/>
      <c r="HM204" s="288"/>
      <c r="HN204" s="288"/>
      <c r="HO204" s="288"/>
      <c r="HP204" s="288"/>
      <c r="HQ204" s="288"/>
    </row>
    <row r="205" spans="1:225" ht="14.25" customHeight="1">
      <c r="A205" s="251" t="s">
        <v>4682</v>
      </c>
      <c r="B205" s="251" t="s">
        <v>2909</v>
      </c>
      <c r="C205" s="253" t="s">
        <v>2865</v>
      </c>
      <c r="D205" s="283">
        <v>250</v>
      </c>
      <c r="E205" s="288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288"/>
      <c r="AK205" s="288"/>
      <c r="AL205" s="288"/>
      <c r="AM205" s="288"/>
      <c r="AN205" s="288"/>
      <c r="AO205" s="288"/>
      <c r="AP205" s="288"/>
      <c r="AQ205" s="288"/>
      <c r="AR205" s="288"/>
      <c r="AS205" s="288"/>
      <c r="AT205" s="288"/>
      <c r="AU205" s="288"/>
      <c r="AV205" s="288"/>
      <c r="AW205" s="288"/>
      <c r="AX205" s="288"/>
      <c r="AY205" s="288"/>
      <c r="AZ205" s="288"/>
      <c r="BA205" s="288"/>
      <c r="BB205" s="288"/>
      <c r="BC205" s="288"/>
      <c r="BD205" s="288"/>
      <c r="BE205" s="288"/>
      <c r="BF205" s="288"/>
      <c r="BG205" s="288"/>
      <c r="BH205" s="288"/>
      <c r="BI205" s="288"/>
      <c r="BJ205" s="288"/>
      <c r="BK205" s="288"/>
      <c r="BL205" s="288"/>
      <c r="BM205" s="288"/>
      <c r="BN205" s="288"/>
      <c r="BO205" s="288"/>
      <c r="BP205" s="288"/>
      <c r="BQ205" s="288"/>
      <c r="BR205" s="288"/>
      <c r="BS205" s="288"/>
      <c r="BT205" s="288"/>
      <c r="BU205" s="288"/>
      <c r="BV205" s="288"/>
      <c r="BW205" s="288"/>
      <c r="BX205" s="288"/>
      <c r="BY205" s="288"/>
      <c r="BZ205" s="288"/>
      <c r="CA205" s="288"/>
      <c r="CB205" s="288"/>
      <c r="CC205" s="288"/>
      <c r="CD205" s="288"/>
      <c r="CE205" s="288"/>
      <c r="CF205" s="288"/>
      <c r="CG205" s="288"/>
      <c r="CH205" s="288"/>
      <c r="CI205" s="288"/>
      <c r="CJ205" s="288"/>
      <c r="CK205" s="288"/>
      <c r="CL205" s="288"/>
      <c r="CM205" s="288"/>
      <c r="CN205" s="288"/>
      <c r="CO205" s="288"/>
      <c r="CP205" s="288"/>
      <c r="CQ205" s="288"/>
      <c r="CR205" s="288"/>
      <c r="CS205" s="288"/>
      <c r="CT205" s="288"/>
      <c r="CU205" s="288"/>
      <c r="CV205" s="288"/>
      <c r="CW205" s="288"/>
      <c r="CX205" s="288"/>
      <c r="CY205" s="288"/>
      <c r="CZ205" s="288"/>
      <c r="DA205" s="288"/>
      <c r="DB205" s="288"/>
      <c r="DC205" s="288"/>
      <c r="DD205" s="288"/>
      <c r="DE205" s="288"/>
      <c r="DF205" s="288"/>
      <c r="DG205" s="288"/>
      <c r="DH205" s="288"/>
      <c r="DI205" s="288"/>
      <c r="DJ205" s="288"/>
      <c r="DK205" s="288"/>
      <c r="DL205" s="288"/>
      <c r="DM205" s="288"/>
      <c r="DN205" s="288"/>
      <c r="DO205" s="288"/>
      <c r="DP205" s="288"/>
      <c r="DQ205" s="288"/>
      <c r="DR205" s="288"/>
      <c r="DS205" s="288"/>
      <c r="DT205" s="288"/>
      <c r="DU205" s="288"/>
      <c r="DV205" s="288"/>
      <c r="DW205" s="288"/>
      <c r="DX205" s="288"/>
      <c r="DY205" s="288"/>
      <c r="DZ205" s="288"/>
      <c r="EA205" s="288"/>
      <c r="EB205" s="288"/>
      <c r="EC205" s="288"/>
      <c r="ED205" s="288"/>
      <c r="EE205" s="288"/>
      <c r="EF205" s="288"/>
      <c r="EG205" s="288"/>
      <c r="EH205" s="288"/>
      <c r="EI205" s="288"/>
      <c r="EJ205" s="288"/>
      <c r="EK205" s="288"/>
      <c r="EL205" s="288"/>
      <c r="EM205" s="288"/>
      <c r="EN205" s="288"/>
      <c r="EO205" s="288"/>
      <c r="EP205" s="288"/>
      <c r="EQ205" s="288"/>
      <c r="ER205" s="288"/>
      <c r="ES205" s="288"/>
      <c r="ET205" s="288"/>
      <c r="EU205" s="288"/>
      <c r="EV205" s="288"/>
      <c r="EW205" s="288"/>
      <c r="EX205" s="288"/>
      <c r="EY205" s="288"/>
      <c r="EZ205" s="288"/>
      <c r="FA205" s="288"/>
      <c r="FB205" s="288"/>
      <c r="FC205" s="288"/>
      <c r="FD205" s="288"/>
      <c r="FE205" s="288"/>
      <c r="FF205" s="288"/>
      <c r="FG205" s="288"/>
      <c r="FH205" s="288"/>
      <c r="FI205" s="288"/>
      <c r="FJ205" s="288"/>
      <c r="FK205" s="288"/>
      <c r="FL205" s="288"/>
      <c r="FM205" s="288"/>
      <c r="FN205" s="288"/>
      <c r="FO205" s="288"/>
      <c r="FP205" s="288"/>
      <c r="FQ205" s="288"/>
      <c r="FR205" s="288"/>
      <c r="FS205" s="288"/>
      <c r="FT205" s="288"/>
      <c r="FU205" s="288"/>
      <c r="FV205" s="288"/>
      <c r="FW205" s="288"/>
      <c r="FX205" s="288"/>
      <c r="FY205" s="288"/>
      <c r="FZ205" s="288"/>
      <c r="GA205" s="288"/>
      <c r="GB205" s="288"/>
      <c r="GC205" s="288"/>
      <c r="GD205" s="288"/>
      <c r="GE205" s="288"/>
      <c r="GF205" s="288"/>
      <c r="GG205" s="288"/>
      <c r="GH205" s="288"/>
      <c r="GI205" s="288"/>
      <c r="GJ205" s="288"/>
      <c r="GK205" s="288"/>
      <c r="GL205" s="288"/>
      <c r="GM205" s="288"/>
      <c r="GN205" s="288"/>
      <c r="GO205" s="288"/>
      <c r="GP205" s="288"/>
      <c r="GQ205" s="288"/>
      <c r="GR205" s="288"/>
      <c r="GS205" s="288"/>
      <c r="GT205" s="288"/>
      <c r="GU205" s="288"/>
      <c r="GV205" s="288"/>
      <c r="GW205" s="288"/>
      <c r="GX205" s="288"/>
      <c r="GY205" s="288"/>
      <c r="GZ205" s="288"/>
      <c r="HA205" s="288"/>
      <c r="HB205" s="288"/>
      <c r="HC205" s="288"/>
      <c r="HD205" s="288"/>
      <c r="HE205" s="288"/>
      <c r="HF205" s="288"/>
      <c r="HG205" s="288"/>
      <c r="HH205" s="288"/>
      <c r="HI205" s="288"/>
      <c r="HJ205" s="288"/>
      <c r="HK205" s="288"/>
      <c r="HL205" s="288"/>
      <c r="HM205" s="288"/>
      <c r="HN205" s="288"/>
      <c r="HO205" s="288"/>
      <c r="HP205" s="288"/>
      <c r="HQ205" s="288"/>
    </row>
    <row r="206" spans="1:225" ht="14.25" customHeight="1">
      <c r="A206" s="251" t="s">
        <v>4683</v>
      </c>
      <c r="B206" s="251" t="s">
        <v>2910</v>
      </c>
      <c r="C206" s="253" t="s">
        <v>2185</v>
      </c>
      <c r="D206" s="283">
        <v>250</v>
      </c>
      <c r="E206" s="288"/>
      <c r="F206" s="288"/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288"/>
      <c r="AJ206" s="288"/>
      <c r="AK206" s="288"/>
      <c r="AL206" s="288"/>
      <c r="AM206" s="288"/>
      <c r="AN206" s="288"/>
      <c r="AO206" s="288"/>
      <c r="AP206" s="288"/>
      <c r="AQ206" s="288"/>
      <c r="AR206" s="288"/>
      <c r="AS206" s="288"/>
      <c r="AT206" s="288"/>
      <c r="AU206" s="288"/>
      <c r="AV206" s="288"/>
      <c r="AW206" s="288"/>
      <c r="AX206" s="288"/>
      <c r="AY206" s="288"/>
      <c r="AZ206" s="288"/>
      <c r="BA206" s="288"/>
      <c r="BB206" s="288"/>
      <c r="BC206" s="288"/>
      <c r="BD206" s="288"/>
      <c r="BE206" s="288"/>
      <c r="BF206" s="288"/>
      <c r="BG206" s="288"/>
      <c r="BH206" s="288"/>
      <c r="BI206" s="288"/>
      <c r="BJ206" s="288"/>
      <c r="BK206" s="288"/>
      <c r="BL206" s="288"/>
      <c r="BM206" s="288"/>
      <c r="BN206" s="288"/>
      <c r="BO206" s="288"/>
      <c r="BP206" s="288"/>
      <c r="BQ206" s="288"/>
      <c r="BR206" s="288"/>
      <c r="BS206" s="288"/>
      <c r="BT206" s="288"/>
      <c r="BU206" s="288"/>
      <c r="BV206" s="288"/>
      <c r="BW206" s="288"/>
      <c r="BX206" s="288"/>
      <c r="BY206" s="288"/>
      <c r="BZ206" s="288"/>
      <c r="CA206" s="288"/>
      <c r="CB206" s="288"/>
      <c r="CC206" s="288"/>
      <c r="CD206" s="288"/>
      <c r="CE206" s="288"/>
      <c r="CF206" s="288"/>
      <c r="CG206" s="288"/>
      <c r="CH206" s="288"/>
      <c r="CI206" s="288"/>
      <c r="CJ206" s="288"/>
      <c r="CK206" s="288"/>
      <c r="CL206" s="288"/>
      <c r="CM206" s="288"/>
      <c r="CN206" s="288"/>
      <c r="CO206" s="288"/>
      <c r="CP206" s="288"/>
      <c r="CQ206" s="288"/>
      <c r="CR206" s="288"/>
      <c r="CS206" s="288"/>
      <c r="CT206" s="288"/>
      <c r="CU206" s="288"/>
      <c r="CV206" s="288"/>
      <c r="CW206" s="288"/>
      <c r="CX206" s="288"/>
      <c r="CY206" s="288"/>
      <c r="CZ206" s="288"/>
      <c r="DA206" s="288"/>
      <c r="DB206" s="288"/>
      <c r="DC206" s="288"/>
      <c r="DD206" s="288"/>
      <c r="DE206" s="288"/>
      <c r="DF206" s="288"/>
      <c r="DG206" s="288"/>
      <c r="DH206" s="288"/>
      <c r="DI206" s="288"/>
      <c r="DJ206" s="288"/>
      <c r="DK206" s="288"/>
      <c r="DL206" s="288"/>
      <c r="DM206" s="288"/>
      <c r="DN206" s="288"/>
      <c r="DO206" s="288"/>
      <c r="DP206" s="288"/>
      <c r="DQ206" s="288"/>
      <c r="DR206" s="288"/>
      <c r="DS206" s="288"/>
      <c r="DT206" s="288"/>
      <c r="DU206" s="288"/>
      <c r="DV206" s="288"/>
      <c r="DW206" s="288"/>
      <c r="DX206" s="288"/>
      <c r="DY206" s="288"/>
      <c r="DZ206" s="288"/>
      <c r="EA206" s="288"/>
      <c r="EB206" s="288"/>
      <c r="EC206" s="288"/>
      <c r="ED206" s="288"/>
      <c r="EE206" s="288"/>
      <c r="EF206" s="288"/>
      <c r="EG206" s="288"/>
      <c r="EH206" s="288"/>
      <c r="EI206" s="288"/>
      <c r="EJ206" s="288"/>
      <c r="EK206" s="288"/>
      <c r="EL206" s="288"/>
      <c r="EM206" s="288"/>
      <c r="EN206" s="288"/>
      <c r="EO206" s="288"/>
      <c r="EP206" s="288"/>
      <c r="EQ206" s="288"/>
      <c r="ER206" s="288"/>
      <c r="ES206" s="288"/>
      <c r="ET206" s="288"/>
      <c r="EU206" s="288"/>
      <c r="EV206" s="288"/>
      <c r="EW206" s="288"/>
      <c r="EX206" s="288"/>
      <c r="EY206" s="288"/>
      <c r="EZ206" s="288"/>
      <c r="FA206" s="288"/>
      <c r="FB206" s="288"/>
      <c r="FC206" s="288"/>
      <c r="FD206" s="288"/>
      <c r="FE206" s="288"/>
      <c r="FF206" s="288"/>
      <c r="FG206" s="288"/>
      <c r="FH206" s="288"/>
      <c r="FI206" s="288"/>
      <c r="FJ206" s="288"/>
      <c r="FK206" s="288"/>
      <c r="FL206" s="288"/>
      <c r="FM206" s="288"/>
      <c r="FN206" s="288"/>
      <c r="FO206" s="288"/>
      <c r="FP206" s="288"/>
      <c r="FQ206" s="288"/>
      <c r="FR206" s="288"/>
      <c r="FS206" s="288"/>
      <c r="FT206" s="288"/>
      <c r="FU206" s="288"/>
      <c r="FV206" s="288"/>
      <c r="FW206" s="288"/>
      <c r="FX206" s="288"/>
      <c r="FY206" s="288"/>
      <c r="FZ206" s="288"/>
      <c r="GA206" s="288"/>
      <c r="GB206" s="288"/>
      <c r="GC206" s="288"/>
      <c r="GD206" s="288"/>
      <c r="GE206" s="288"/>
      <c r="GF206" s="288"/>
      <c r="GG206" s="288"/>
      <c r="GH206" s="288"/>
      <c r="GI206" s="288"/>
      <c r="GJ206" s="288"/>
      <c r="GK206" s="288"/>
      <c r="GL206" s="288"/>
      <c r="GM206" s="288"/>
      <c r="GN206" s="288"/>
      <c r="GO206" s="288"/>
      <c r="GP206" s="288"/>
      <c r="GQ206" s="288"/>
      <c r="GR206" s="288"/>
      <c r="GS206" s="288"/>
      <c r="GT206" s="288"/>
      <c r="GU206" s="288"/>
      <c r="GV206" s="288"/>
      <c r="GW206" s="288"/>
      <c r="GX206" s="288"/>
      <c r="GY206" s="288"/>
      <c r="GZ206" s="288"/>
      <c r="HA206" s="288"/>
      <c r="HB206" s="288"/>
      <c r="HC206" s="288"/>
      <c r="HD206" s="288"/>
      <c r="HE206" s="288"/>
      <c r="HF206" s="288"/>
      <c r="HG206" s="288"/>
      <c r="HH206" s="288"/>
      <c r="HI206" s="288"/>
      <c r="HJ206" s="288"/>
      <c r="HK206" s="288"/>
      <c r="HL206" s="288"/>
      <c r="HM206" s="288"/>
      <c r="HN206" s="288"/>
      <c r="HO206" s="288"/>
      <c r="HP206" s="288"/>
      <c r="HQ206" s="288"/>
    </row>
    <row r="207" spans="1:225" ht="14.25" customHeight="1">
      <c r="A207" s="251" t="s">
        <v>4684</v>
      </c>
      <c r="B207" s="251" t="s">
        <v>2911</v>
      </c>
      <c r="C207" s="253" t="s">
        <v>2921</v>
      </c>
      <c r="D207" s="283">
        <v>220</v>
      </c>
      <c r="E207" s="288"/>
      <c r="F207" s="288"/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  <c r="V207" s="288"/>
      <c r="W207" s="288"/>
      <c r="X207" s="288"/>
      <c r="Y207" s="288"/>
      <c r="Z207" s="288"/>
      <c r="AA207" s="288"/>
      <c r="AB207" s="288"/>
      <c r="AC207" s="288"/>
      <c r="AD207" s="288"/>
      <c r="AE207" s="288"/>
      <c r="AF207" s="288"/>
      <c r="AG207" s="288"/>
      <c r="AH207" s="288"/>
      <c r="AI207" s="288"/>
      <c r="AJ207" s="288"/>
      <c r="AK207" s="288"/>
      <c r="AL207" s="288"/>
      <c r="AM207" s="288"/>
      <c r="AN207" s="288"/>
      <c r="AO207" s="288"/>
      <c r="AP207" s="288"/>
      <c r="AQ207" s="288"/>
      <c r="AR207" s="288"/>
      <c r="AS207" s="288"/>
      <c r="AT207" s="288"/>
      <c r="AU207" s="288"/>
      <c r="AV207" s="288"/>
      <c r="AW207" s="288"/>
      <c r="AX207" s="288"/>
      <c r="AY207" s="288"/>
      <c r="AZ207" s="288"/>
      <c r="BA207" s="288"/>
      <c r="BB207" s="288"/>
      <c r="BC207" s="288"/>
      <c r="BD207" s="288"/>
      <c r="BE207" s="288"/>
      <c r="BF207" s="288"/>
      <c r="BG207" s="288"/>
      <c r="BH207" s="288"/>
      <c r="BI207" s="288"/>
      <c r="BJ207" s="288"/>
      <c r="BK207" s="288"/>
      <c r="BL207" s="288"/>
      <c r="BM207" s="288"/>
      <c r="BN207" s="288"/>
      <c r="BO207" s="288"/>
      <c r="BP207" s="288"/>
      <c r="BQ207" s="288"/>
      <c r="BR207" s="288"/>
      <c r="BS207" s="288"/>
      <c r="BT207" s="288"/>
      <c r="BU207" s="288"/>
      <c r="BV207" s="288"/>
      <c r="BW207" s="288"/>
      <c r="BX207" s="288"/>
      <c r="BY207" s="288"/>
      <c r="BZ207" s="288"/>
      <c r="CA207" s="288"/>
      <c r="CB207" s="288"/>
      <c r="CC207" s="288"/>
      <c r="CD207" s="288"/>
      <c r="CE207" s="288"/>
      <c r="CF207" s="288"/>
      <c r="CG207" s="288"/>
      <c r="CH207" s="288"/>
      <c r="CI207" s="288"/>
      <c r="CJ207" s="288"/>
      <c r="CK207" s="288"/>
      <c r="CL207" s="288"/>
      <c r="CM207" s="288"/>
      <c r="CN207" s="288"/>
      <c r="CO207" s="288"/>
      <c r="CP207" s="288"/>
      <c r="CQ207" s="288"/>
      <c r="CR207" s="288"/>
      <c r="CS207" s="288"/>
      <c r="CT207" s="288"/>
      <c r="CU207" s="288"/>
      <c r="CV207" s="288"/>
      <c r="CW207" s="288"/>
      <c r="CX207" s="288"/>
      <c r="CY207" s="288"/>
      <c r="CZ207" s="288"/>
      <c r="DA207" s="288"/>
      <c r="DB207" s="288"/>
      <c r="DC207" s="288"/>
      <c r="DD207" s="288"/>
      <c r="DE207" s="288"/>
      <c r="DF207" s="288"/>
      <c r="DG207" s="288"/>
      <c r="DH207" s="288"/>
      <c r="DI207" s="288"/>
      <c r="DJ207" s="288"/>
      <c r="DK207" s="288"/>
      <c r="DL207" s="288"/>
      <c r="DM207" s="288"/>
      <c r="DN207" s="288"/>
      <c r="DO207" s="288"/>
      <c r="DP207" s="288"/>
      <c r="DQ207" s="288"/>
      <c r="DR207" s="288"/>
      <c r="DS207" s="288"/>
      <c r="DT207" s="288"/>
      <c r="DU207" s="288"/>
      <c r="DV207" s="288"/>
      <c r="DW207" s="288"/>
      <c r="DX207" s="288"/>
      <c r="DY207" s="288"/>
      <c r="DZ207" s="288"/>
      <c r="EA207" s="288"/>
      <c r="EB207" s="288"/>
      <c r="EC207" s="288"/>
      <c r="ED207" s="288"/>
      <c r="EE207" s="288"/>
      <c r="EF207" s="288"/>
      <c r="EG207" s="288"/>
      <c r="EH207" s="288"/>
      <c r="EI207" s="288"/>
      <c r="EJ207" s="288"/>
      <c r="EK207" s="288"/>
      <c r="EL207" s="288"/>
      <c r="EM207" s="288"/>
      <c r="EN207" s="288"/>
      <c r="EO207" s="288"/>
      <c r="EP207" s="288"/>
      <c r="EQ207" s="288"/>
      <c r="ER207" s="288"/>
      <c r="ES207" s="288"/>
      <c r="ET207" s="288"/>
      <c r="EU207" s="288"/>
      <c r="EV207" s="288"/>
      <c r="EW207" s="288"/>
      <c r="EX207" s="288"/>
      <c r="EY207" s="288"/>
      <c r="EZ207" s="288"/>
      <c r="FA207" s="288"/>
      <c r="FB207" s="288"/>
      <c r="FC207" s="288"/>
      <c r="FD207" s="288"/>
      <c r="FE207" s="288"/>
      <c r="FF207" s="288"/>
      <c r="FG207" s="288"/>
      <c r="FH207" s="288"/>
      <c r="FI207" s="288"/>
      <c r="FJ207" s="288"/>
      <c r="FK207" s="288"/>
      <c r="FL207" s="288"/>
      <c r="FM207" s="288"/>
      <c r="FN207" s="288"/>
      <c r="FO207" s="288"/>
      <c r="FP207" s="288"/>
      <c r="FQ207" s="288"/>
      <c r="FR207" s="288"/>
      <c r="FS207" s="288"/>
      <c r="FT207" s="288"/>
      <c r="FU207" s="288"/>
      <c r="FV207" s="288"/>
      <c r="FW207" s="288"/>
      <c r="FX207" s="288"/>
      <c r="FY207" s="288"/>
      <c r="FZ207" s="288"/>
      <c r="GA207" s="288"/>
      <c r="GB207" s="288"/>
      <c r="GC207" s="288"/>
      <c r="GD207" s="288"/>
      <c r="GE207" s="288"/>
      <c r="GF207" s="288"/>
      <c r="GG207" s="288"/>
      <c r="GH207" s="288"/>
      <c r="GI207" s="288"/>
      <c r="GJ207" s="288"/>
      <c r="GK207" s="288"/>
      <c r="GL207" s="288"/>
      <c r="GM207" s="288"/>
      <c r="GN207" s="288"/>
      <c r="GO207" s="288"/>
      <c r="GP207" s="288"/>
      <c r="GQ207" s="288"/>
      <c r="GR207" s="288"/>
      <c r="GS207" s="288"/>
      <c r="GT207" s="288"/>
      <c r="GU207" s="288"/>
      <c r="GV207" s="288"/>
      <c r="GW207" s="288"/>
      <c r="GX207" s="288"/>
      <c r="GY207" s="288"/>
      <c r="GZ207" s="288"/>
      <c r="HA207" s="288"/>
      <c r="HB207" s="288"/>
      <c r="HC207" s="288"/>
      <c r="HD207" s="288"/>
      <c r="HE207" s="288"/>
      <c r="HF207" s="288"/>
      <c r="HG207" s="288"/>
      <c r="HH207" s="288"/>
      <c r="HI207" s="288"/>
      <c r="HJ207" s="288"/>
      <c r="HK207" s="288"/>
      <c r="HL207" s="288"/>
      <c r="HM207" s="288"/>
      <c r="HN207" s="288"/>
      <c r="HO207" s="288"/>
      <c r="HP207" s="288"/>
      <c r="HQ207" s="288"/>
    </row>
    <row r="208" spans="1:225" ht="14.25" customHeight="1">
      <c r="A208" s="251" t="s">
        <v>4685</v>
      </c>
      <c r="B208" s="251" t="s">
        <v>2912</v>
      </c>
      <c r="C208" s="253" t="s">
        <v>2866</v>
      </c>
      <c r="D208" s="283">
        <v>260</v>
      </c>
      <c r="E208" s="288"/>
      <c r="F208" s="288"/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  <c r="W208" s="288"/>
      <c r="X208" s="288"/>
      <c r="Y208" s="288"/>
      <c r="Z208" s="288"/>
      <c r="AA208" s="288"/>
      <c r="AB208" s="288"/>
      <c r="AC208" s="288"/>
      <c r="AD208" s="288"/>
      <c r="AE208" s="288"/>
      <c r="AF208" s="288"/>
      <c r="AG208" s="288"/>
      <c r="AH208" s="288"/>
      <c r="AI208" s="288"/>
      <c r="AJ208" s="288"/>
      <c r="AK208" s="288"/>
      <c r="AL208" s="288"/>
      <c r="AM208" s="288"/>
      <c r="AN208" s="288"/>
      <c r="AO208" s="288"/>
      <c r="AP208" s="288"/>
      <c r="AQ208" s="288"/>
      <c r="AR208" s="288"/>
      <c r="AS208" s="288"/>
      <c r="AT208" s="288"/>
      <c r="AU208" s="288"/>
      <c r="AV208" s="288"/>
      <c r="AW208" s="288"/>
      <c r="AX208" s="288"/>
      <c r="AY208" s="288"/>
      <c r="AZ208" s="288"/>
      <c r="BA208" s="288"/>
      <c r="BB208" s="288"/>
      <c r="BC208" s="288"/>
      <c r="BD208" s="288"/>
      <c r="BE208" s="288"/>
      <c r="BF208" s="288"/>
      <c r="BG208" s="288"/>
      <c r="BH208" s="288"/>
      <c r="BI208" s="288"/>
      <c r="BJ208" s="288"/>
      <c r="BK208" s="288"/>
      <c r="BL208" s="288"/>
      <c r="BM208" s="288"/>
      <c r="BN208" s="288"/>
      <c r="BO208" s="288"/>
      <c r="BP208" s="288"/>
      <c r="BQ208" s="288"/>
      <c r="BR208" s="288"/>
      <c r="BS208" s="288"/>
      <c r="BT208" s="288"/>
      <c r="BU208" s="288"/>
      <c r="BV208" s="288"/>
      <c r="BW208" s="288"/>
      <c r="BX208" s="288"/>
      <c r="BY208" s="288"/>
      <c r="BZ208" s="288"/>
      <c r="CA208" s="288"/>
      <c r="CB208" s="288"/>
      <c r="CC208" s="288"/>
      <c r="CD208" s="288"/>
      <c r="CE208" s="288"/>
      <c r="CF208" s="288"/>
      <c r="CG208" s="288"/>
      <c r="CH208" s="288"/>
      <c r="CI208" s="288"/>
      <c r="CJ208" s="288"/>
      <c r="CK208" s="288"/>
      <c r="CL208" s="288"/>
      <c r="CM208" s="288"/>
      <c r="CN208" s="288"/>
      <c r="CO208" s="288"/>
      <c r="CP208" s="288"/>
      <c r="CQ208" s="288"/>
      <c r="CR208" s="288"/>
      <c r="CS208" s="288"/>
      <c r="CT208" s="288"/>
      <c r="CU208" s="288"/>
      <c r="CV208" s="288"/>
      <c r="CW208" s="288"/>
      <c r="CX208" s="288"/>
      <c r="CY208" s="288"/>
      <c r="CZ208" s="288"/>
      <c r="DA208" s="288"/>
      <c r="DB208" s="288"/>
      <c r="DC208" s="288"/>
      <c r="DD208" s="288"/>
      <c r="DE208" s="288"/>
      <c r="DF208" s="288"/>
      <c r="DG208" s="288"/>
      <c r="DH208" s="288"/>
      <c r="DI208" s="288"/>
      <c r="DJ208" s="288"/>
      <c r="DK208" s="288"/>
      <c r="DL208" s="288"/>
      <c r="DM208" s="288"/>
      <c r="DN208" s="288"/>
      <c r="DO208" s="288"/>
      <c r="DP208" s="288"/>
      <c r="DQ208" s="288"/>
      <c r="DR208" s="288"/>
      <c r="DS208" s="288"/>
      <c r="DT208" s="288"/>
      <c r="DU208" s="288"/>
      <c r="DV208" s="288"/>
      <c r="DW208" s="288"/>
      <c r="DX208" s="288"/>
      <c r="DY208" s="288"/>
      <c r="DZ208" s="288"/>
      <c r="EA208" s="288"/>
      <c r="EB208" s="288"/>
      <c r="EC208" s="288"/>
      <c r="ED208" s="288"/>
      <c r="EE208" s="288"/>
      <c r="EF208" s="288"/>
      <c r="EG208" s="288"/>
      <c r="EH208" s="288"/>
      <c r="EI208" s="288"/>
      <c r="EJ208" s="288"/>
      <c r="EK208" s="288"/>
      <c r="EL208" s="288"/>
      <c r="EM208" s="288"/>
      <c r="EN208" s="288"/>
      <c r="EO208" s="288"/>
      <c r="EP208" s="288"/>
      <c r="EQ208" s="288"/>
      <c r="ER208" s="288"/>
      <c r="ES208" s="288"/>
      <c r="ET208" s="288"/>
      <c r="EU208" s="288"/>
      <c r="EV208" s="288"/>
      <c r="EW208" s="288"/>
      <c r="EX208" s="288"/>
      <c r="EY208" s="288"/>
      <c r="EZ208" s="288"/>
      <c r="FA208" s="288"/>
      <c r="FB208" s="288"/>
      <c r="FC208" s="288"/>
      <c r="FD208" s="288"/>
      <c r="FE208" s="288"/>
      <c r="FF208" s="288"/>
      <c r="FG208" s="288"/>
      <c r="FH208" s="288"/>
      <c r="FI208" s="288"/>
      <c r="FJ208" s="288"/>
      <c r="FK208" s="288"/>
      <c r="FL208" s="288"/>
      <c r="FM208" s="288"/>
      <c r="FN208" s="288"/>
      <c r="FO208" s="288"/>
      <c r="FP208" s="288"/>
      <c r="FQ208" s="288"/>
      <c r="FR208" s="288"/>
      <c r="FS208" s="288"/>
      <c r="FT208" s="288"/>
      <c r="FU208" s="288"/>
      <c r="FV208" s="288"/>
      <c r="FW208" s="288"/>
      <c r="FX208" s="288"/>
      <c r="FY208" s="288"/>
      <c r="FZ208" s="288"/>
      <c r="GA208" s="288"/>
      <c r="GB208" s="288"/>
      <c r="GC208" s="288"/>
      <c r="GD208" s="288"/>
      <c r="GE208" s="288"/>
      <c r="GF208" s="288"/>
      <c r="GG208" s="288"/>
      <c r="GH208" s="288"/>
      <c r="GI208" s="288"/>
      <c r="GJ208" s="288"/>
      <c r="GK208" s="288"/>
      <c r="GL208" s="288"/>
      <c r="GM208" s="288"/>
      <c r="GN208" s="288"/>
      <c r="GO208" s="288"/>
      <c r="GP208" s="288"/>
      <c r="GQ208" s="288"/>
      <c r="GR208" s="288"/>
      <c r="GS208" s="288"/>
      <c r="GT208" s="288"/>
      <c r="GU208" s="288"/>
      <c r="GV208" s="288"/>
      <c r="GW208" s="288"/>
      <c r="GX208" s="288"/>
      <c r="GY208" s="288"/>
      <c r="GZ208" s="288"/>
      <c r="HA208" s="288"/>
      <c r="HB208" s="288"/>
      <c r="HC208" s="288"/>
      <c r="HD208" s="288"/>
      <c r="HE208" s="288"/>
      <c r="HF208" s="288"/>
      <c r="HG208" s="288"/>
      <c r="HH208" s="288"/>
      <c r="HI208" s="288"/>
      <c r="HJ208" s="288"/>
      <c r="HK208" s="288"/>
      <c r="HL208" s="288"/>
      <c r="HM208" s="288"/>
      <c r="HN208" s="288"/>
      <c r="HO208" s="288"/>
      <c r="HP208" s="288"/>
      <c r="HQ208" s="288"/>
    </row>
    <row r="209" spans="1:225" ht="14.25" customHeight="1">
      <c r="A209" s="251" t="s">
        <v>4686</v>
      </c>
      <c r="B209" s="251" t="s">
        <v>2913</v>
      </c>
      <c r="C209" s="253" t="s">
        <v>2191</v>
      </c>
      <c r="D209" s="283">
        <v>260</v>
      </c>
      <c r="E209" s="288"/>
      <c r="F209" s="288"/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88"/>
      <c r="R209" s="288"/>
      <c r="S209" s="288"/>
      <c r="T209" s="288"/>
      <c r="U209" s="288"/>
      <c r="V209" s="288"/>
      <c r="W209" s="288"/>
      <c r="X209" s="288"/>
      <c r="Y209" s="288"/>
      <c r="Z209" s="288"/>
      <c r="AA209" s="288"/>
      <c r="AB209" s="288"/>
      <c r="AC209" s="288"/>
      <c r="AD209" s="288"/>
      <c r="AE209" s="288"/>
      <c r="AF209" s="288"/>
      <c r="AG209" s="288"/>
      <c r="AH209" s="288"/>
      <c r="AI209" s="288"/>
      <c r="AJ209" s="288"/>
      <c r="AK209" s="288"/>
      <c r="AL209" s="288"/>
      <c r="AM209" s="288"/>
      <c r="AN209" s="288"/>
      <c r="AO209" s="288"/>
      <c r="AP209" s="288"/>
      <c r="AQ209" s="288"/>
      <c r="AR209" s="288"/>
      <c r="AS209" s="288"/>
      <c r="AT209" s="288"/>
      <c r="AU209" s="288"/>
      <c r="AV209" s="288"/>
      <c r="AW209" s="288"/>
      <c r="AX209" s="288"/>
      <c r="AY209" s="288"/>
      <c r="AZ209" s="288"/>
      <c r="BA209" s="288"/>
      <c r="BB209" s="288"/>
      <c r="BC209" s="288"/>
      <c r="BD209" s="288"/>
      <c r="BE209" s="288"/>
      <c r="BF209" s="288"/>
      <c r="BG209" s="288"/>
      <c r="BH209" s="288"/>
      <c r="BI209" s="288"/>
      <c r="BJ209" s="288"/>
      <c r="BK209" s="288"/>
      <c r="BL209" s="288"/>
      <c r="BM209" s="288"/>
      <c r="BN209" s="288"/>
      <c r="BO209" s="288"/>
      <c r="BP209" s="288"/>
      <c r="BQ209" s="288"/>
      <c r="BR209" s="288"/>
      <c r="BS209" s="288"/>
      <c r="BT209" s="288"/>
      <c r="BU209" s="288"/>
      <c r="BV209" s="288"/>
      <c r="BW209" s="288"/>
      <c r="BX209" s="288"/>
      <c r="BY209" s="288"/>
      <c r="BZ209" s="288"/>
      <c r="CA209" s="288"/>
      <c r="CB209" s="288"/>
      <c r="CC209" s="288"/>
      <c r="CD209" s="288"/>
      <c r="CE209" s="288"/>
      <c r="CF209" s="288"/>
      <c r="CG209" s="288"/>
      <c r="CH209" s="288"/>
      <c r="CI209" s="288"/>
      <c r="CJ209" s="288"/>
      <c r="CK209" s="288"/>
      <c r="CL209" s="288"/>
      <c r="CM209" s="288"/>
      <c r="CN209" s="288"/>
      <c r="CO209" s="288"/>
      <c r="CP209" s="288"/>
      <c r="CQ209" s="288"/>
      <c r="CR209" s="288"/>
      <c r="CS209" s="288"/>
      <c r="CT209" s="288"/>
      <c r="CU209" s="288"/>
      <c r="CV209" s="288"/>
      <c r="CW209" s="288"/>
      <c r="CX209" s="288"/>
      <c r="CY209" s="288"/>
      <c r="CZ209" s="288"/>
      <c r="DA209" s="288"/>
      <c r="DB209" s="288"/>
      <c r="DC209" s="288"/>
      <c r="DD209" s="288"/>
      <c r="DE209" s="288"/>
      <c r="DF209" s="288"/>
      <c r="DG209" s="288"/>
      <c r="DH209" s="288"/>
      <c r="DI209" s="288"/>
      <c r="DJ209" s="288"/>
      <c r="DK209" s="288"/>
      <c r="DL209" s="288"/>
      <c r="DM209" s="288"/>
      <c r="DN209" s="288"/>
      <c r="DO209" s="288"/>
      <c r="DP209" s="288"/>
      <c r="DQ209" s="288"/>
      <c r="DR209" s="288"/>
      <c r="DS209" s="288"/>
      <c r="DT209" s="288"/>
      <c r="DU209" s="288"/>
      <c r="DV209" s="288"/>
      <c r="DW209" s="288"/>
      <c r="DX209" s="288"/>
      <c r="DY209" s="288"/>
      <c r="DZ209" s="288"/>
      <c r="EA209" s="288"/>
      <c r="EB209" s="288"/>
      <c r="EC209" s="288"/>
      <c r="ED209" s="288"/>
      <c r="EE209" s="288"/>
      <c r="EF209" s="288"/>
      <c r="EG209" s="288"/>
      <c r="EH209" s="288"/>
      <c r="EI209" s="288"/>
      <c r="EJ209" s="288"/>
      <c r="EK209" s="288"/>
      <c r="EL209" s="288"/>
      <c r="EM209" s="288"/>
      <c r="EN209" s="288"/>
      <c r="EO209" s="288"/>
      <c r="EP209" s="288"/>
      <c r="EQ209" s="288"/>
      <c r="ER209" s="288"/>
      <c r="ES209" s="288"/>
      <c r="ET209" s="288"/>
      <c r="EU209" s="288"/>
      <c r="EV209" s="288"/>
      <c r="EW209" s="288"/>
      <c r="EX209" s="288"/>
      <c r="EY209" s="288"/>
      <c r="EZ209" s="288"/>
      <c r="FA209" s="288"/>
      <c r="FB209" s="288"/>
      <c r="FC209" s="288"/>
      <c r="FD209" s="288"/>
      <c r="FE209" s="288"/>
      <c r="FF209" s="288"/>
      <c r="FG209" s="288"/>
      <c r="FH209" s="288"/>
      <c r="FI209" s="288"/>
      <c r="FJ209" s="288"/>
      <c r="FK209" s="288"/>
      <c r="FL209" s="288"/>
      <c r="FM209" s="288"/>
      <c r="FN209" s="288"/>
      <c r="FO209" s="288"/>
      <c r="FP209" s="288"/>
      <c r="FQ209" s="288"/>
      <c r="FR209" s="288"/>
      <c r="FS209" s="288"/>
      <c r="FT209" s="288"/>
      <c r="FU209" s="288"/>
      <c r="FV209" s="288"/>
      <c r="FW209" s="288"/>
      <c r="FX209" s="288"/>
      <c r="FY209" s="288"/>
      <c r="FZ209" s="288"/>
      <c r="GA209" s="288"/>
      <c r="GB209" s="288"/>
      <c r="GC209" s="288"/>
      <c r="GD209" s="288"/>
      <c r="GE209" s="288"/>
      <c r="GF209" s="288"/>
      <c r="GG209" s="288"/>
      <c r="GH209" s="288"/>
      <c r="GI209" s="288"/>
      <c r="GJ209" s="288"/>
      <c r="GK209" s="288"/>
      <c r="GL209" s="288"/>
      <c r="GM209" s="288"/>
      <c r="GN209" s="288"/>
      <c r="GO209" s="288"/>
      <c r="GP209" s="288"/>
      <c r="GQ209" s="288"/>
      <c r="GR209" s="288"/>
      <c r="GS209" s="288"/>
      <c r="GT209" s="288"/>
      <c r="GU209" s="288"/>
      <c r="GV209" s="288"/>
      <c r="GW209" s="288"/>
      <c r="GX209" s="288"/>
      <c r="GY209" s="288"/>
      <c r="GZ209" s="288"/>
      <c r="HA209" s="288"/>
      <c r="HB209" s="288"/>
      <c r="HC209" s="288"/>
      <c r="HD209" s="288"/>
      <c r="HE209" s="288"/>
      <c r="HF209" s="288"/>
      <c r="HG209" s="288"/>
      <c r="HH209" s="288"/>
      <c r="HI209" s="288"/>
      <c r="HJ209" s="288"/>
      <c r="HK209" s="288"/>
      <c r="HL209" s="288"/>
      <c r="HM209" s="288"/>
      <c r="HN209" s="288"/>
      <c r="HO209" s="288"/>
      <c r="HP209" s="288"/>
      <c r="HQ209" s="288"/>
    </row>
    <row r="210" spans="1:225" ht="14.25" customHeight="1">
      <c r="A210" s="251" t="s">
        <v>4687</v>
      </c>
      <c r="B210" s="251" t="s">
        <v>2914</v>
      </c>
      <c r="C210" s="253" t="s">
        <v>2867</v>
      </c>
      <c r="D210" s="283">
        <v>260</v>
      </c>
      <c r="E210" s="288"/>
      <c r="F210" s="288"/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  <c r="U210" s="288"/>
      <c r="V210" s="288"/>
      <c r="W210" s="288"/>
      <c r="X210" s="288"/>
      <c r="Y210" s="288"/>
      <c r="Z210" s="288"/>
      <c r="AA210" s="288"/>
      <c r="AB210" s="288"/>
      <c r="AC210" s="288"/>
      <c r="AD210" s="288"/>
      <c r="AE210" s="288"/>
      <c r="AF210" s="288"/>
      <c r="AG210" s="288"/>
      <c r="AH210" s="288"/>
      <c r="AI210" s="288"/>
      <c r="AJ210" s="288"/>
      <c r="AK210" s="288"/>
      <c r="AL210" s="288"/>
      <c r="AM210" s="288"/>
      <c r="AN210" s="288"/>
      <c r="AO210" s="288"/>
      <c r="AP210" s="288"/>
      <c r="AQ210" s="288"/>
      <c r="AR210" s="288"/>
      <c r="AS210" s="288"/>
      <c r="AT210" s="288"/>
      <c r="AU210" s="288"/>
      <c r="AV210" s="288"/>
      <c r="AW210" s="288"/>
      <c r="AX210" s="288"/>
      <c r="AY210" s="288"/>
      <c r="AZ210" s="288"/>
      <c r="BA210" s="288"/>
      <c r="BB210" s="288"/>
      <c r="BC210" s="288"/>
      <c r="BD210" s="288"/>
      <c r="BE210" s="288"/>
      <c r="BF210" s="288"/>
      <c r="BG210" s="288"/>
      <c r="BH210" s="288"/>
      <c r="BI210" s="288"/>
      <c r="BJ210" s="288"/>
      <c r="BK210" s="288"/>
      <c r="BL210" s="288"/>
      <c r="BM210" s="288"/>
      <c r="BN210" s="288"/>
      <c r="BO210" s="288"/>
      <c r="BP210" s="288"/>
      <c r="BQ210" s="288"/>
      <c r="BR210" s="288"/>
      <c r="BS210" s="288"/>
      <c r="BT210" s="288"/>
      <c r="BU210" s="288"/>
      <c r="BV210" s="288"/>
      <c r="BW210" s="288"/>
      <c r="BX210" s="288"/>
      <c r="BY210" s="288"/>
      <c r="BZ210" s="288"/>
      <c r="CA210" s="288"/>
      <c r="CB210" s="288"/>
      <c r="CC210" s="288"/>
      <c r="CD210" s="288"/>
      <c r="CE210" s="288"/>
      <c r="CF210" s="288"/>
      <c r="CG210" s="288"/>
      <c r="CH210" s="288"/>
      <c r="CI210" s="288"/>
      <c r="CJ210" s="288"/>
      <c r="CK210" s="288"/>
      <c r="CL210" s="288"/>
      <c r="CM210" s="288"/>
      <c r="CN210" s="288"/>
      <c r="CO210" s="288"/>
      <c r="CP210" s="288"/>
      <c r="CQ210" s="288"/>
      <c r="CR210" s="288"/>
      <c r="CS210" s="288"/>
      <c r="CT210" s="288"/>
      <c r="CU210" s="288"/>
      <c r="CV210" s="288"/>
      <c r="CW210" s="288"/>
      <c r="CX210" s="288"/>
      <c r="CY210" s="288"/>
      <c r="CZ210" s="288"/>
      <c r="DA210" s="288"/>
      <c r="DB210" s="288"/>
      <c r="DC210" s="288"/>
      <c r="DD210" s="288"/>
      <c r="DE210" s="288"/>
      <c r="DF210" s="288"/>
      <c r="DG210" s="288"/>
      <c r="DH210" s="288"/>
      <c r="DI210" s="288"/>
      <c r="DJ210" s="288"/>
      <c r="DK210" s="288"/>
      <c r="DL210" s="288"/>
      <c r="DM210" s="288"/>
      <c r="DN210" s="288"/>
      <c r="DO210" s="288"/>
      <c r="DP210" s="288"/>
      <c r="DQ210" s="288"/>
      <c r="DR210" s="288"/>
      <c r="DS210" s="288"/>
      <c r="DT210" s="288"/>
      <c r="DU210" s="288"/>
      <c r="DV210" s="288"/>
      <c r="DW210" s="288"/>
      <c r="DX210" s="288"/>
      <c r="DY210" s="288"/>
      <c r="DZ210" s="288"/>
      <c r="EA210" s="288"/>
      <c r="EB210" s="288"/>
      <c r="EC210" s="288"/>
      <c r="ED210" s="288"/>
      <c r="EE210" s="288"/>
      <c r="EF210" s="288"/>
      <c r="EG210" s="288"/>
      <c r="EH210" s="288"/>
      <c r="EI210" s="288"/>
      <c r="EJ210" s="288"/>
      <c r="EK210" s="288"/>
      <c r="EL210" s="288"/>
      <c r="EM210" s="288"/>
      <c r="EN210" s="288"/>
      <c r="EO210" s="288"/>
      <c r="EP210" s="288"/>
      <c r="EQ210" s="288"/>
      <c r="ER210" s="288"/>
      <c r="ES210" s="288"/>
      <c r="ET210" s="288"/>
      <c r="EU210" s="288"/>
      <c r="EV210" s="288"/>
      <c r="EW210" s="288"/>
      <c r="EX210" s="288"/>
      <c r="EY210" s="288"/>
      <c r="EZ210" s="288"/>
      <c r="FA210" s="288"/>
      <c r="FB210" s="288"/>
      <c r="FC210" s="288"/>
      <c r="FD210" s="288"/>
      <c r="FE210" s="288"/>
      <c r="FF210" s="288"/>
      <c r="FG210" s="288"/>
      <c r="FH210" s="288"/>
      <c r="FI210" s="288"/>
      <c r="FJ210" s="288"/>
      <c r="FK210" s="288"/>
      <c r="FL210" s="288"/>
      <c r="FM210" s="288"/>
      <c r="FN210" s="288"/>
      <c r="FO210" s="288"/>
      <c r="FP210" s="288"/>
      <c r="FQ210" s="288"/>
      <c r="FR210" s="288"/>
      <c r="FS210" s="288"/>
      <c r="FT210" s="288"/>
      <c r="FU210" s="288"/>
      <c r="FV210" s="288"/>
      <c r="FW210" s="288"/>
      <c r="FX210" s="288"/>
      <c r="FY210" s="288"/>
      <c r="FZ210" s="288"/>
      <c r="GA210" s="288"/>
      <c r="GB210" s="288"/>
      <c r="GC210" s="288"/>
      <c r="GD210" s="288"/>
      <c r="GE210" s="288"/>
      <c r="GF210" s="288"/>
      <c r="GG210" s="288"/>
      <c r="GH210" s="288"/>
      <c r="GI210" s="288"/>
      <c r="GJ210" s="288"/>
      <c r="GK210" s="288"/>
      <c r="GL210" s="288"/>
      <c r="GM210" s="288"/>
      <c r="GN210" s="288"/>
      <c r="GO210" s="288"/>
      <c r="GP210" s="288"/>
      <c r="GQ210" s="288"/>
      <c r="GR210" s="288"/>
      <c r="GS210" s="288"/>
      <c r="GT210" s="288"/>
      <c r="GU210" s="288"/>
      <c r="GV210" s="288"/>
      <c r="GW210" s="288"/>
      <c r="GX210" s="288"/>
      <c r="GY210" s="288"/>
      <c r="GZ210" s="288"/>
      <c r="HA210" s="288"/>
      <c r="HB210" s="288"/>
      <c r="HC210" s="288"/>
      <c r="HD210" s="288"/>
      <c r="HE210" s="288"/>
      <c r="HF210" s="288"/>
      <c r="HG210" s="288"/>
      <c r="HH210" s="288"/>
      <c r="HI210" s="288"/>
      <c r="HJ210" s="288"/>
      <c r="HK210" s="288"/>
      <c r="HL210" s="288"/>
      <c r="HM210" s="288"/>
      <c r="HN210" s="288"/>
      <c r="HO210" s="288"/>
      <c r="HP210" s="288"/>
      <c r="HQ210" s="288"/>
    </row>
    <row r="211" spans="1:225" ht="14.25" customHeight="1">
      <c r="A211" s="251" t="s">
        <v>4688</v>
      </c>
      <c r="B211" s="251" t="s">
        <v>2915</v>
      </c>
      <c r="C211" s="253" t="s">
        <v>2195</v>
      </c>
      <c r="D211" s="283">
        <v>260</v>
      </c>
    </row>
    <row r="212" spans="1:225" ht="14.25" customHeight="1">
      <c r="A212" s="251" t="s">
        <v>4689</v>
      </c>
      <c r="B212" s="251" t="s">
        <v>2916</v>
      </c>
      <c r="C212" s="253" t="s">
        <v>2197</v>
      </c>
      <c r="D212" s="283">
        <v>260</v>
      </c>
    </row>
    <row r="213" spans="1:225" ht="14.25" customHeight="1">
      <c r="A213" s="251" t="s">
        <v>4690</v>
      </c>
      <c r="B213" s="251" t="s">
        <v>2917</v>
      </c>
      <c r="C213" s="253" t="s">
        <v>2199</v>
      </c>
      <c r="D213" s="283">
        <v>200</v>
      </c>
    </row>
    <row r="214" spans="1:225" ht="27.75" customHeight="1">
      <c r="A214" s="251" t="s">
        <v>4691</v>
      </c>
      <c r="B214" s="251" t="s">
        <v>2918</v>
      </c>
      <c r="C214" s="253" t="s">
        <v>4073</v>
      </c>
      <c r="D214" s="283">
        <v>450</v>
      </c>
    </row>
    <row r="215" spans="1:225" ht="24" customHeight="1">
      <c r="A215" s="251" t="s">
        <v>4692</v>
      </c>
      <c r="B215" s="251" t="s">
        <v>2919</v>
      </c>
      <c r="C215" s="253" t="s">
        <v>2868</v>
      </c>
      <c r="D215" s="283">
        <v>390</v>
      </c>
    </row>
    <row r="216" spans="1:225" ht="18" customHeight="1">
      <c r="A216" s="250"/>
      <c r="B216" s="251"/>
      <c r="C216" s="256" t="s">
        <v>2869</v>
      </c>
      <c r="D216" s="283"/>
    </row>
    <row r="217" spans="1:225" ht="18" customHeight="1">
      <c r="A217" s="250" t="s">
        <v>4693</v>
      </c>
      <c r="B217" s="251" t="s">
        <v>2926</v>
      </c>
      <c r="C217" s="253" t="s">
        <v>1729</v>
      </c>
      <c r="D217" s="283">
        <v>500</v>
      </c>
    </row>
    <row r="218" spans="1:225" ht="24.75" customHeight="1">
      <c r="A218" s="250" t="s">
        <v>4694</v>
      </c>
      <c r="B218" s="251" t="s">
        <v>2927</v>
      </c>
      <c r="C218" s="253" t="s">
        <v>4074</v>
      </c>
      <c r="D218" s="283">
        <v>830</v>
      </c>
    </row>
    <row r="219" spans="1:225" ht="27" customHeight="1">
      <c r="A219" s="250" t="s">
        <v>4695</v>
      </c>
      <c r="B219" s="251" t="s">
        <v>2928</v>
      </c>
      <c r="C219" s="253" t="s">
        <v>4075</v>
      </c>
      <c r="D219" s="283">
        <v>880</v>
      </c>
    </row>
    <row r="220" spans="1:225" ht="24.75" customHeight="1">
      <c r="A220" s="250" t="s">
        <v>4696</v>
      </c>
      <c r="B220" s="251" t="s">
        <v>2929</v>
      </c>
      <c r="C220" s="253" t="s">
        <v>4076</v>
      </c>
      <c r="D220" s="283">
        <v>1380</v>
      </c>
    </row>
    <row r="221" spans="1:225" ht="13.5" customHeight="1">
      <c r="A221" s="250" t="s">
        <v>4697</v>
      </c>
      <c r="B221" s="251" t="s">
        <v>2930</v>
      </c>
      <c r="C221" s="253" t="s">
        <v>4077</v>
      </c>
      <c r="D221" s="283">
        <v>510</v>
      </c>
    </row>
    <row r="222" spans="1:225" ht="22.5" customHeight="1">
      <c r="A222" s="250" t="s">
        <v>4698</v>
      </c>
      <c r="B222" s="251" t="s">
        <v>2931</v>
      </c>
      <c r="C222" s="253" t="s">
        <v>4078</v>
      </c>
      <c r="D222" s="283">
        <v>1540</v>
      </c>
    </row>
    <row r="223" spans="1:225" ht="14.25" customHeight="1">
      <c r="A223" s="250" t="s">
        <v>4699</v>
      </c>
      <c r="B223" s="251" t="s">
        <v>2932</v>
      </c>
      <c r="C223" s="253" t="s">
        <v>4079</v>
      </c>
      <c r="D223" s="283">
        <v>640</v>
      </c>
    </row>
    <row r="224" spans="1:225" ht="15" customHeight="1">
      <c r="A224" s="250" t="s">
        <v>4700</v>
      </c>
      <c r="B224" s="251" t="s">
        <v>2933</v>
      </c>
      <c r="C224" s="253" t="s">
        <v>4080</v>
      </c>
      <c r="D224" s="283">
        <v>640</v>
      </c>
    </row>
    <row r="225" spans="1:4" ht="14.25" customHeight="1">
      <c r="A225" s="250" t="s">
        <v>4701</v>
      </c>
      <c r="B225" s="251" t="s">
        <v>3934</v>
      </c>
      <c r="C225" s="253" t="s">
        <v>3933</v>
      </c>
      <c r="D225" s="283">
        <v>580</v>
      </c>
    </row>
    <row r="226" spans="1:4" ht="36.75" customHeight="1">
      <c r="A226" s="250" t="s">
        <v>4702</v>
      </c>
      <c r="B226" s="251" t="s">
        <v>3828</v>
      </c>
      <c r="C226" s="253" t="s">
        <v>4081</v>
      </c>
      <c r="D226" s="283">
        <v>1180</v>
      </c>
    </row>
    <row r="227" spans="1:4" ht="18.75" customHeight="1">
      <c r="A227" s="250"/>
      <c r="B227" s="251"/>
      <c r="C227" s="256" t="s">
        <v>2484</v>
      </c>
      <c r="D227" s="283"/>
    </row>
    <row r="228" spans="1:4" ht="14.25" customHeight="1">
      <c r="A228" s="250" t="s">
        <v>4703</v>
      </c>
      <c r="B228" s="251" t="s">
        <v>2934</v>
      </c>
      <c r="C228" s="253" t="s">
        <v>4082</v>
      </c>
      <c r="D228" s="283">
        <v>390</v>
      </c>
    </row>
    <row r="229" spans="1:4" ht="14.25" customHeight="1">
      <c r="A229" s="250" t="s">
        <v>4704</v>
      </c>
      <c r="B229" s="251" t="s">
        <v>3829</v>
      </c>
      <c r="C229" s="253" t="s">
        <v>4083</v>
      </c>
      <c r="D229" s="283">
        <v>220</v>
      </c>
    </row>
    <row r="230" spans="1:4" ht="14.25" customHeight="1">
      <c r="A230" s="250" t="s">
        <v>4705</v>
      </c>
      <c r="B230" s="251" t="s">
        <v>3830</v>
      </c>
      <c r="C230" s="253" t="s">
        <v>4084</v>
      </c>
      <c r="D230" s="283">
        <v>220</v>
      </c>
    </row>
    <row r="231" spans="1:4" ht="15.75" customHeight="1">
      <c r="A231" s="250" t="s">
        <v>4706</v>
      </c>
      <c r="B231" s="251" t="s">
        <v>2935</v>
      </c>
      <c r="C231" s="253" t="s">
        <v>4085</v>
      </c>
      <c r="D231" s="283">
        <v>440</v>
      </c>
    </row>
    <row r="232" spans="1:4" ht="15.75" customHeight="1">
      <c r="A232" s="250" t="s">
        <v>4707</v>
      </c>
      <c r="B232" s="251" t="s">
        <v>2936</v>
      </c>
      <c r="C232" s="253" t="s">
        <v>2500</v>
      </c>
      <c r="D232" s="283">
        <v>200</v>
      </c>
    </row>
    <row r="233" spans="1:4" ht="25.5" customHeight="1">
      <c r="A233" s="250" t="s">
        <v>4708</v>
      </c>
      <c r="B233" s="251" t="s">
        <v>4086</v>
      </c>
      <c r="C233" s="253" t="s">
        <v>4087</v>
      </c>
      <c r="D233" s="283">
        <v>260</v>
      </c>
    </row>
    <row r="234" spans="1:4" ht="25.5" customHeight="1">
      <c r="A234" s="250" t="s">
        <v>4709</v>
      </c>
      <c r="B234" s="251" t="s">
        <v>3838</v>
      </c>
      <c r="C234" s="253" t="s">
        <v>4088</v>
      </c>
      <c r="D234" s="283">
        <v>390</v>
      </c>
    </row>
    <row r="235" spans="1:4" ht="68.25" customHeight="1">
      <c r="A235" s="250" t="s">
        <v>4710</v>
      </c>
      <c r="B235" s="334" t="s">
        <v>3848</v>
      </c>
      <c r="C235" s="253" t="s">
        <v>4089</v>
      </c>
      <c r="D235" s="283">
        <v>1020</v>
      </c>
    </row>
    <row r="236" spans="1:4" ht="38.25" customHeight="1">
      <c r="A236" s="250" t="s">
        <v>4711</v>
      </c>
      <c r="B236" s="346" t="s">
        <v>3839</v>
      </c>
      <c r="C236" s="347" t="s">
        <v>4090</v>
      </c>
      <c r="D236" s="348">
        <v>220</v>
      </c>
    </row>
    <row r="237" spans="1:4" ht="24" customHeight="1">
      <c r="A237" s="250" t="s">
        <v>4712</v>
      </c>
      <c r="B237" s="251" t="s">
        <v>2937</v>
      </c>
      <c r="C237" s="253" t="s">
        <v>4091</v>
      </c>
      <c r="D237" s="283">
        <v>830</v>
      </c>
    </row>
    <row r="238" spans="1:4" ht="26.25" customHeight="1">
      <c r="A238" s="250" t="s">
        <v>4713</v>
      </c>
      <c r="B238" s="251" t="s">
        <v>3840</v>
      </c>
      <c r="C238" s="253" t="s">
        <v>4092</v>
      </c>
      <c r="D238" s="283">
        <v>220</v>
      </c>
    </row>
    <row r="239" spans="1:4" ht="15" customHeight="1">
      <c r="A239" s="250" t="s">
        <v>4714</v>
      </c>
      <c r="B239" s="251" t="s">
        <v>3841</v>
      </c>
      <c r="C239" s="253" t="s">
        <v>4093</v>
      </c>
      <c r="D239" s="283">
        <v>330</v>
      </c>
    </row>
    <row r="240" spans="1:4" ht="15.75" customHeight="1">
      <c r="A240" s="250" t="s">
        <v>4715</v>
      </c>
      <c r="B240" s="251" t="s">
        <v>3842</v>
      </c>
      <c r="C240" s="253" t="s">
        <v>4094</v>
      </c>
      <c r="D240" s="283">
        <v>640</v>
      </c>
    </row>
    <row r="241" spans="1:6" ht="14.25" customHeight="1">
      <c r="A241" s="250"/>
      <c r="B241" s="251"/>
      <c r="C241" s="256" t="s">
        <v>2870</v>
      </c>
      <c r="D241" s="283"/>
    </row>
    <row r="242" spans="1:6" ht="24" customHeight="1">
      <c r="A242" s="251" t="s">
        <v>4716</v>
      </c>
      <c r="B242" s="251" t="s">
        <v>2940</v>
      </c>
      <c r="C242" s="252" t="s">
        <v>654</v>
      </c>
      <c r="D242" s="283">
        <v>1320</v>
      </c>
      <c r="F242" s="433"/>
    </row>
    <row r="243" spans="1:6" ht="16.5" customHeight="1">
      <c r="A243" s="251" t="s">
        <v>4717</v>
      </c>
      <c r="B243" s="251" t="s">
        <v>2941</v>
      </c>
      <c r="C243" s="253" t="s">
        <v>969</v>
      </c>
      <c r="D243" s="283">
        <v>140</v>
      </c>
      <c r="F243" s="433"/>
    </row>
    <row r="244" spans="1:6" ht="24.75" customHeight="1">
      <c r="A244" s="251" t="s">
        <v>4718</v>
      </c>
      <c r="B244" s="251" t="s">
        <v>2942</v>
      </c>
      <c r="C244" s="253" t="s">
        <v>4095</v>
      </c>
      <c r="D244" s="283">
        <v>140</v>
      </c>
      <c r="F244" s="433"/>
    </row>
    <row r="245" spans="1:6" ht="27" customHeight="1">
      <c r="A245" s="251" t="s">
        <v>4719</v>
      </c>
      <c r="B245" s="251" t="s">
        <v>3831</v>
      </c>
      <c r="C245" s="253" t="s">
        <v>970</v>
      </c>
      <c r="D245" s="283">
        <v>370</v>
      </c>
      <c r="F245" s="433"/>
    </row>
    <row r="246" spans="1:6" ht="25.5" customHeight="1">
      <c r="A246" s="251" t="s">
        <v>4720</v>
      </c>
      <c r="B246" s="251" t="s">
        <v>2943</v>
      </c>
      <c r="C246" s="253" t="s">
        <v>971</v>
      </c>
      <c r="D246" s="283">
        <v>360</v>
      </c>
      <c r="F246" s="433"/>
    </row>
    <row r="247" spans="1:6" ht="15" customHeight="1">
      <c r="A247" s="251" t="s">
        <v>4721</v>
      </c>
      <c r="B247" s="251" t="s">
        <v>2944</v>
      </c>
      <c r="C247" s="253" t="s">
        <v>2606</v>
      </c>
      <c r="D247" s="283">
        <v>510</v>
      </c>
      <c r="F247" s="433"/>
    </row>
    <row r="248" spans="1:6" ht="24" customHeight="1">
      <c r="A248" s="251" t="s">
        <v>4722</v>
      </c>
      <c r="B248" s="251" t="s">
        <v>3832</v>
      </c>
      <c r="C248" s="253" t="s">
        <v>4096</v>
      </c>
      <c r="D248" s="283">
        <v>700</v>
      </c>
      <c r="F248" s="433"/>
    </row>
    <row r="249" spans="1:6" ht="17.25" customHeight="1">
      <c r="A249" s="250"/>
      <c r="B249" s="251"/>
      <c r="C249" s="256" t="s">
        <v>2871</v>
      </c>
      <c r="D249" s="283"/>
      <c r="F249" s="433"/>
    </row>
    <row r="250" spans="1:6" ht="24" customHeight="1">
      <c r="A250" s="250" t="s">
        <v>4723</v>
      </c>
      <c r="B250" s="251" t="s">
        <v>3833</v>
      </c>
      <c r="C250" s="252" t="s">
        <v>4097</v>
      </c>
      <c r="D250" s="283">
        <v>440</v>
      </c>
      <c r="F250" s="433"/>
    </row>
    <row r="251" spans="1:6" ht="15" customHeight="1">
      <c r="A251" s="250" t="s">
        <v>4724</v>
      </c>
      <c r="B251" s="251" t="s">
        <v>3822</v>
      </c>
      <c r="C251" s="253" t="s">
        <v>4098</v>
      </c>
      <c r="D251" s="283">
        <v>440</v>
      </c>
      <c r="F251" s="433"/>
    </row>
    <row r="252" spans="1:6" ht="16.5" customHeight="1">
      <c r="A252" s="250" t="s">
        <v>4725</v>
      </c>
      <c r="B252" s="251" t="s">
        <v>3834</v>
      </c>
      <c r="C252" s="253" t="s">
        <v>4099</v>
      </c>
      <c r="D252" s="283">
        <v>450</v>
      </c>
      <c r="F252" s="433"/>
    </row>
    <row r="253" spans="1:6" ht="24.75" customHeight="1">
      <c r="A253" s="250" t="s">
        <v>4726</v>
      </c>
      <c r="B253" s="251" t="s">
        <v>2945</v>
      </c>
      <c r="C253" s="253" t="s">
        <v>4100</v>
      </c>
      <c r="D253" s="283">
        <v>440</v>
      </c>
      <c r="F253" s="433"/>
    </row>
    <row r="254" spans="1:6" ht="24.75" customHeight="1">
      <c r="A254" s="250" t="s">
        <v>4727</v>
      </c>
      <c r="B254" s="251" t="s">
        <v>2946</v>
      </c>
      <c r="C254" s="253" t="s">
        <v>2872</v>
      </c>
      <c r="D254" s="283">
        <v>550</v>
      </c>
      <c r="F254" s="433"/>
    </row>
    <row r="255" spans="1:6" ht="26.25" customHeight="1">
      <c r="A255" s="250" t="s">
        <v>4728</v>
      </c>
      <c r="B255" s="251" t="s">
        <v>2947</v>
      </c>
      <c r="C255" s="253" t="s">
        <v>2922</v>
      </c>
      <c r="D255" s="283">
        <v>880</v>
      </c>
      <c r="F255" s="433"/>
    </row>
    <row r="256" spans="1:6" ht="26.25" customHeight="1">
      <c r="A256" s="250" t="s">
        <v>4729</v>
      </c>
      <c r="B256" s="251" t="s">
        <v>2948</v>
      </c>
      <c r="C256" s="253" t="s">
        <v>2923</v>
      </c>
      <c r="D256" s="283">
        <v>490</v>
      </c>
      <c r="F256" s="433"/>
    </row>
    <row r="257" spans="1:6" ht="15.75" customHeight="1">
      <c r="A257" s="250" t="s">
        <v>4730</v>
      </c>
      <c r="B257" s="251" t="s">
        <v>3835</v>
      </c>
      <c r="C257" s="253" t="s">
        <v>4101</v>
      </c>
      <c r="D257" s="283">
        <v>640</v>
      </c>
      <c r="F257" s="433"/>
    </row>
    <row r="258" spans="1:6" ht="14.25" customHeight="1">
      <c r="A258" s="250" t="s">
        <v>4731</v>
      </c>
      <c r="B258" s="251" t="s">
        <v>2949</v>
      </c>
      <c r="C258" s="253" t="s">
        <v>203</v>
      </c>
      <c r="D258" s="283">
        <v>410</v>
      </c>
      <c r="F258" s="433"/>
    </row>
    <row r="259" spans="1:6" ht="14.25" customHeight="1">
      <c r="A259" s="250"/>
      <c r="B259" s="251"/>
      <c r="C259" s="256" t="s">
        <v>2873</v>
      </c>
      <c r="D259" s="283"/>
      <c r="F259" s="433"/>
    </row>
    <row r="260" spans="1:6" ht="24" customHeight="1">
      <c r="A260" s="250" t="s">
        <v>4732</v>
      </c>
      <c r="B260" s="251" t="s">
        <v>2950</v>
      </c>
      <c r="C260" s="253" t="s">
        <v>2924</v>
      </c>
      <c r="D260" s="283">
        <v>660</v>
      </c>
      <c r="F260" s="433"/>
    </row>
    <row r="261" spans="1:6" ht="24.75" customHeight="1">
      <c r="A261" s="250" t="s">
        <v>4733</v>
      </c>
      <c r="B261" s="251" t="s">
        <v>2951</v>
      </c>
      <c r="C261" s="253" t="s">
        <v>2874</v>
      </c>
      <c r="D261" s="283">
        <v>770</v>
      </c>
      <c r="F261" s="433"/>
    </row>
    <row r="262" spans="1:6" ht="21.75" customHeight="1">
      <c r="A262" s="250" t="s">
        <v>4734</v>
      </c>
      <c r="B262" s="251" t="s">
        <v>2952</v>
      </c>
      <c r="C262" s="253" t="s">
        <v>3836</v>
      </c>
      <c r="D262" s="283">
        <v>990</v>
      </c>
      <c r="F262" s="433"/>
    </row>
    <row r="263" spans="1:6" ht="25.5">
      <c r="A263" s="250" t="s">
        <v>4735</v>
      </c>
      <c r="B263" s="251" t="s">
        <v>2953</v>
      </c>
      <c r="C263" s="253" t="s">
        <v>4102</v>
      </c>
      <c r="D263" s="283">
        <v>770</v>
      </c>
      <c r="F263" s="433"/>
    </row>
    <row r="264" spans="1:6" ht="15.75" customHeight="1">
      <c r="A264" s="250" t="s">
        <v>4736</v>
      </c>
      <c r="B264" s="251" t="s">
        <v>3837</v>
      </c>
      <c r="C264" s="253" t="s">
        <v>2925</v>
      </c>
      <c r="D264" s="283">
        <v>640</v>
      </c>
      <c r="F264" s="433"/>
    </row>
    <row r="265" spans="1:6" ht="14.25" customHeight="1">
      <c r="A265" s="250"/>
      <c r="B265" s="251"/>
      <c r="C265" s="256" t="s">
        <v>2875</v>
      </c>
      <c r="D265" s="283"/>
      <c r="F265" s="433"/>
    </row>
    <row r="266" spans="1:6" ht="27" customHeight="1">
      <c r="A266" s="250" t="s">
        <v>4737</v>
      </c>
      <c r="B266" s="251" t="s">
        <v>2954</v>
      </c>
      <c r="C266" s="253" t="s">
        <v>4103</v>
      </c>
      <c r="D266" s="283">
        <v>290</v>
      </c>
      <c r="F266" s="433"/>
    </row>
    <row r="267" spans="1:6" ht="16.5" customHeight="1">
      <c r="A267" s="250" t="s">
        <v>4738</v>
      </c>
      <c r="B267" s="251" t="s">
        <v>2955</v>
      </c>
      <c r="C267" s="253" t="s">
        <v>4104</v>
      </c>
      <c r="D267" s="283">
        <v>310</v>
      </c>
      <c r="F267" s="433"/>
    </row>
    <row r="268" spans="1:6" ht="27.75" customHeight="1">
      <c r="A268" s="250" t="s">
        <v>4739</v>
      </c>
      <c r="B268" s="251" t="s">
        <v>2956</v>
      </c>
      <c r="C268" s="253" t="s">
        <v>631</v>
      </c>
      <c r="D268" s="283">
        <v>1210</v>
      </c>
      <c r="F268" s="433"/>
    </row>
    <row r="269" spans="1:6" ht="26.25" customHeight="1">
      <c r="A269" s="250" t="s">
        <v>4740</v>
      </c>
      <c r="B269" s="251" t="s">
        <v>3843</v>
      </c>
      <c r="C269" s="253" t="s">
        <v>2876</v>
      </c>
      <c r="D269" s="283">
        <v>390</v>
      </c>
      <c r="F269" s="433"/>
    </row>
    <row r="270" spans="1:6" ht="26.25" customHeight="1">
      <c r="A270" s="250" t="s">
        <v>4741</v>
      </c>
      <c r="B270" s="251" t="s">
        <v>3845</v>
      </c>
      <c r="C270" s="253" t="s">
        <v>2877</v>
      </c>
      <c r="D270" s="283">
        <v>390</v>
      </c>
      <c r="F270" s="433"/>
    </row>
    <row r="271" spans="1:6" ht="24.75" customHeight="1">
      <c r="A271" s="250" t="s">
        <v>4742</v>
      </c>
      <c r="B271" s="251" t="s">
        <v>3844</v>
      </c>
      <c r="C271" s="253" t="s">
        <v>2878</v>
      </c>
      <c r="D271" s="283">
        <v>390</v>
      </c>
      <c r="F271" s="433"/>
    </row>
    <row r="272" spans="1:6" ht="24.75" customHeight="1">
      <c r="A272" s="250"/>
      <c r="B272" s="251"/>
      <c r="C272" s="265" t="s">
        <v>2879</v>
      </c>
      <c r="D272" s="283"/>
      <c r="F272" s="433"/>
    </row>
    <row r="273" spans="1:6" ht="24.75" customHeight="1">
      <c r="A273" s="250" t="s">
        <v>4743</v>
      </c>
      <c r="B273" s="251" t="s">
        <v>2957</v>
      </c>
      <c r="C273" s="253" t="s">
        <v>4105</v>
      </c>
      <c r="D273" s="283">
        <v>440</v>
      </c>
      <c r="F273" s="433"/>
    </row>
    <row r="274" spans="1:6" ht="24" customHeight="1">
      <c r="A274" s="250" t="s">
        <v>4744</v>
      </c>
      <c r="B274" s="251" t="s">
        <v>2958</v>
      </c>
      <c r="C274" s="253" t="s">
        <v>4106</v>
      </c>
      <c r="D274" s="283">
        <v>390</v>
      </c>
      <c r="F274" s="433"/>
    </row>
    <row r="275" spans="1:6" ht="27" customHeight="1">
      <c r="A275" s="250" t="s">
        <v>4745</v>
      </c>
      <c r="B275" s="251" t="s">
        <v>2959</v>
      </c>
      <c r="C275" s="253" t="s">
        <v>4107</v>
      </c>
      <c r="D275" s="283">
        <v>390</v>
      </c>
      <c r="F275" s="433"/>
    </row>
    <row r="276" spans="1:6" ht="37.5" customHeight="1">
      <c r="A276" s="250" t="s">
        <v>4746</v>
      </c>
      <c r="B276" s="251" t="s">
        <v>3846</v>
      </c>
      <c r="C276" s="253" t="s">
        <v>4108</v>
      </c>
      <c r="D276" s="283">
        <v>920</v>
      </c>
      <c r="F276" s="433"/>
    </row>
    <row r="277" spans="1:6" ht="36" customHeight="1">
      <c r="A277" s="250" t="s">
        <v>4747</v>
      </c>
      <c r="B277" s="251" t="s">
        <v>2960</v>
      </c>
      <c r="C277" s="253" t="s">
        <v>4109</v>
      </c>
      <c r="D277" s="283">
        <v>280</v>
      </c>
      <c r="F277" s="433"/>
    </row>
    <row r="278" spans="1:6" ht="26.25" customHeight="1">
      <c r="A278" s="250" t="s">
        <v>4748</v>
      </c>
      <c r="B278" s="251" t="s">
        <v>4111</v>
      </c>
      <c r="C278" s="253" t="s">
        <v>4110</v>
      </c>
      <c r="D278" s="283">
        <v>330</v>
      </c>
      <c r="F278" s="433"/>
    </row>
    <row r="279" spans="1:6" ht="18" customHeight="1">
      <c r="A279" s="250" t="s">
        <v>4749</v>
      </c>
      <c r="B279" s="251" t="s">
        <v>2961</v>
      </c>
      <c r="C279" s="253" t="s">
        <v>0</v>
      </c>
      <c r="D279" s="283">
        <v>450</v>
      </c>
      <c r="F279" s="433"/>
    </row>
    <row r="280" spans="1:6" ht="25.5" customHeight="1">
      <c r="A280" s="250" t="s">
        <v>4750</v>
      </c>
      <c r="B280" s="251" t="s">
        <v>2962</v>
      </c>
      <c r="C280" s="253" t="s">
        <v>4112</v>
      </c>
      <c r="D280" s="283">
        <v>440</v>
      </c>
      <c r="F280" s="433"/>
    </row>
    <row r="281" spans="1:6" ht="27" customHeight="1">
      <c r="A281" s="250" t="s">
        <v>4751</v>
      </c>
      <c r="B281" s="251" t="s">
        <v>3847</v>
      </c>
      <c r="C281" s="253" t="s">
        <v>4113</v>
      </c>
      <c r="D281" s="283">
        <v>500</v>
      </c>
      <c r="F281" s="433"/>
    </row>
    <row r="282" spans="1:6" ht="27" customHeight="1">
      <c r="A282" s="250" t="s">
        <v>4752</v>
      </c>
      <c r="B282" s="251" t="s">
        <v>2963</v>
      </c>
      <c r="C282" s="253" t="s">
        <v>4114</v>
      </c>
      <c r="D282" s="283">
        <v>440</v>
      </c>
      <c r="F282" s="433"/>
    </row>
    <row r="283" spans="1:6" ht="15.75" customHeight="1">
      <c r="A283" s="250" t="s">
        <v>4753</v>
      </c>
      <c r="B283" s="251" t="s">
        <v>4395</v>
      </c>
      <c r="C283" s="253" t="s">
        <v>4396</v>
      </c>
      <c r="D283" s="283">
        <v>440</v>
      </c>
      <c r="F283" s="433"/>
    </row>
    <row r="284" spans="1:6" ht="14.25" customHeight="1">
      <c r="A284" s="250" t="s">
        <v>4754</v>
      </c>
      <c r="B284" s="251" t="s">
        <v>2530</v>
      </c>
      <c r="C284" s="253" t="s">
        <v>2529</v>
      </c>
      <c r="D284" s="283">
        <v>1100</v>
      </c>
      <c r="F284" s="433"/>
    </row>
    <row r="285" spans="1:6" ht="15" customHeight="1">
      <c r="A285" s="250" t="s">
        <v>4755</v>
      </c>
      <c r="B285" s="251" t="s">
        <v>2531</v>
      </c>
      <c r="C285" s="253" t="s">
        <v>4115</v>
      </c>
      <c r="D285" s="283">
        <v>880</v>
      </c>
      <c r="F285" s="433"/>
    </row>
    <row r="286" spans="1:6" ht="14.25" customHeight="1">
      <c r="A286" s="250" t="s">
        <v>4756</v>
      </c>
      <c r="B286" s="251" t="s">
        <v>2533</v>
      </c>
      <c r="C286" s="253" t="s">
        <v>2532</v>
      </c>
      <c r="D286" s="283">
        <v>280</v>
      </c>
      <c r="F286" s="433"/>
    </row>
    <row r="287" spans="1:6" ht="42" customHeight="1">
      <c r="A287" s="250" t="s">
        <v>4757</v>
      </c>
      <c r="B287" s="251" t="s">
        <v>4117</v>
      </c>
      <c r="C287" s="253" t="s">
        <v>4116</v>
      </c>
      <c r="D287" s="283">
        <v>990</v>
      </c>
      <c r="F287" s="433"/>
    </row>
    <row r="288" spans="1:6" ht="37.5" customHeight="1">
      <c r="A288" s="250" t="s">
        <v>5999</v>
      </c>
      <c r="B288" s="251"/>
      <c r="C288" s="253" t="s">
        <v>5799</v>
      </c>
      <c r="D288" s="283">
        <v>2310</v>
      </c>
      <c r="F288" s="433"/>
    </row>
    <row r="289" spans="1:6" ht="25.5" customHeight="1">
      <c r="A289" s="250" t="s">
        <v>6032</v>
      </c>
      <c r="B289" s="251"/>
      <c r="C289" s="253" t="s">
        <v>6034</v>
      </c>
      <c r="D289" s="283">
        <v>1300</v>
      </c>
      <c r="F289" s="433"/>
    </row>
    <row r="290" spans="1:6" ht="27" customHeight="1">
      <c r="A290" s="250"/>
      <c r="B290" s="251"/>
      <c r="C290" s="256" t="s">
        <v>3535</v>
      </c>
      <c r="D290" s="283"/>
      <c r="F290" s="433"/>
    </row>
    <row r="291" spans="1:6" ht="105" customHeight="1">
      <c r="A291" s="349" t="s">
        <v>4758</v>
      </c>
      <c r="B291" s="334" t="s">
        <v>4118</v>
      </c>
      <c r="C291" s="350" t="s">
        <v>2964</v>
      </c>
      <c r="D291" s="351">
        <v>2200</v>
      </c>
      <c r="F291" s="433"/>
    </row>
    <row r="292" spans="1:6" ht="141" customHeight="1">
      <c r="A292" s="349" t="s">
        <v>4759</v>
      </c>
      <c r="B292" s="334" t="s">
        <v>4119</v>
      </c>
      <c r="C292" s="350" t="s">
        <v>2965</v>
      </c>
      <c r="D292" s="351">
        <v>4180</v>
      </c>
      <c r="F292" s="433"/>
    </row>
    <row r="293" spans="1:6" ht="54.75" customHeight="1">
      <c r="A293" s="349" t="s">
        <v>4760</v>
      </c>
      <c r="B293" s="342" t="s">
        <v>3969</v>
      </c>
      <c r="C293" s="350" t="s">
        <v>2528</v>
      </c>
      <c r="D293" s="351">
        <v>1760</v>
      </c>
      <c r="F293" s="433"/>
    </row>
    <row r="294" spans="1:6" ht="163.5" customHeight="1">
      <c r="A294" s="342" t="s">
        <v>4761</v>
      </c>
      <c r="B294" s="340" t="s">
        <v>4120</v>
      </c>
      <c r="C294" s="339" t="s">
        <v>3803</v>
      </c>
      <c r="D294" s="333">
        <v>4950</v>
      </c>
      <c r="F294" s="433"/>
    </row>
    <row r="295" spans="1:6" ht="26.25" customHeight="1">
      <c r="A295" s="496" t="s">
        <v>3568</v>
      </c>
      <c r="B295" s="497"/>
      <c r="C295" s="497"/>
      <c r="D295" s="498"/>
      <c r="F295" s="433"/>
    </row>
    <row r="296" spans="1:6" ht="30" customHeight="1">
      <c r="A296" s="250"/>
      <c r="B296" s="330"/>
      <c r="C296" s="331" t="s">
        <v>3606</v>
      </c>
      <c r="D296" s="284"/>
      <c r="F296" s="433"/>
    </row>
    <row r="297" spans="1:6" ht="19.5" customHeight="1">
      <c r="A297" s="267"/>
      <c r="B297" s="268"/>
      <c r="C297" s="269" t="s">
        <v>3607</v>
      </c>
      <c r="D297" s="308"/>
      <c r="F297" s="433"/>
    </row>
    <row r="298" spans="1:6" ht="24" customHeight="1">
      <c r="A298" s="250" t="s">
        <v>4762</v>
      </c>
      <c r="B298" s="251" t="s">
        <v>2969</v>
      </c>
      <c r="C298" s="352" t="s">
        <v>2967</v>
      </c>
      <c r="D298" s="283">
        <v>110</v>
      </c>
      <c r="F298" s="433"/>
    </row>
    <row r="299" spans="1:6" ht="24.75" customHeight="1">
      <c r="A299" s="250" t="s">
        <v>4763</v>
      </c>
      <c r="B299" s="251" t="s">
        <v>2970</v>
      </c>
      <c r="C299" s="245" t="s">
        <v>2968</v>
      </c>
      <c r="D299" s="283">
        <v>220</v>
      </c>
      <c r="F299" s="433"/>
    </row>
    <row r="300" spans="1:6" ht="17.25" customHeight="1">
      <c r="A300" s="250" t="s">
        <v>4764</v>
      </c>
      <c r="B300" s="251" t="s">
        <v>2983</v>
      </c>
      <c r="C300" s="245" t="s">
        <v>2535</v>
      </c>
      <c r="D300" s="283">
        <v>390</v>
      </c>
      <c r="F300" s="433"/>
    </row>
    <row r="301" spans="1:6" ht="17.25" customHeight="1">
      <c r="A301" s="250" t="s">
        <v>4765</v>
      </c>
      <c r="B301" s="251" t="s">
        <v>2938</v>
      </c>
      <c r="C301" s="352" t="s">
        <v>2614</v>
      </c>
      <c r="D301" s="283">
        <v>110</v>
      </c>
      <c r="F301" s="433"/>
    </row>
    <row r="302" spans="1:6" ht="16.5" customHeight="1">
      <c r="A302" s="250" t="s">
        <v>4766</v>
      </c>
      <c r="B302" s="251" t="s">
        <v>2971</v>
      </c>
      <c r="C302" s="352" t="s">
        <v>59</v>
      </c>
      <c r="D302" s="283">
        <v>940</v>
      </c>
      <c r="F302" s="433"/>
    </row>
    <row r="303" spans="1:6" ht="14.25" customHeight="1">
      <c r="A303" s="250" t="s">
        <v>4767</v>
      </c>
      <c r="B303" s="251" t="s">
        <v>2972</v>
      </c>
      <c r="C303" s="352" t="s">
        <v>128</v>
      </c>
      <c r="D303" s="283">
        <v>720</v>
      </c>
      <c r="F303" s="433"/>
    </row>
    <row r="304" spans="1:6" ht="16.5" customHeight="1">
      <c r="A304" s="250" t="s">
        <v>4768</v>
      </c>
      <c r="B304" s="251" t="s">
        <v>2973</v>
      </c>
      <c r="C304" s="352" t="s">
        <v>4045</v>
      </c>
      <c r="D304" s="283">
        <v>330</v>
      </c>
      <c r="F304" s="433"/>
    </row>
    <row r="305" spans="1:6" ht="16.5" customHeight="1">
      <c r="A305" s="250" t="s">
        <v>4769</v>
      </c>
      <c r="B305" s="251" t="s">
        <v>2974</v>
      </c>
      <c r="C305" s="353" t="s">
        <v>4046</v>
      </c>
      <c r="D305" s="283">
        <v>440</v>
      </c>
      <c r="F305" s="433"/>
    </row>
    <row r="306" spans="1:6" ht="16.5" customHeight="1">
      <c r="A306" s="250" t="s">
        <v>4770</v>
      </c>
      <c r="B306" s="251" t="s">
        <v>2939</v>
      </c>
      <c r="C306" s="352" t="s">
        <v>630</v>
      </c>
      <c r="D306" s="283">
        <v>170</v>
      </c>
      <c r="F306" s="433"/>
    </row>
    <row r="307" spans="1:6" ht="16.5" customHeight="1">
      <c r="A307" s="250" t="s">
        <v>4771</v>
      </c>
      <c r="B307" s="251" t="s">
        <v>2975</v>
      </c>
      <c r="C307" s="352" t="s">
        <v>60</v>
      </c>
      <c r="D307" s="283">
        <v>500</v>
      </c>
      <c r="F307" s="433"/>
    </row>
    <row r="308" spans="1:6" ht="16.5" customHeight="1">
      <c r="A308" s="250" t="s">
        <v>4772</v>
      </c>
      <c r="B308" s="251" t="s">
        <v>2976</v>
      </c>
      <c r="C308" s="352" t="s">
        <v>2640</v>
      </c>
      <c r="D308" s="283">
        <v>500</v>
      </c>
      <c r="F308" s="433"/>
    </row>
    <row r="309" spans="1:6" ht="16.5" customHeight="1">
      <c r="A309" s="250" t="s">
        <v>4773</v>
      </c>
      <c r="B309" s="251" t="s">
        <v>2977</v>
      </c>
      <c r="C309" s="352" t="s">
        <v>123</v>
      </c>
      <c r="D309" s="283">
        <v>500</v>
      </c>
      <c r="F309" s="433"/>
    </row>
    <row r="310" spans="1:6" ht="16.5" customHeight="1">
      <c r="A310" s="250" t="s">
        <v>4774</v>
      </c>
      <c r="B310" s="251" t="s">
        <v>2800</v>
      </c>
      <c r="C310" s="352" t="s">
        <v>2966</v>
      </c>
      <c r="D310" s="283">
        <v>550</v>
      </c>
      <c r="F310" s="433"/>
    </row>
    <row r="311" spans="1:6" ht="16.5" customHeight="1">
      <c r="A311" s="250" t="s">
        <v>4775</v>
      </c>
      <c r="B311" s="251" t="s">
        <v>2800</v>
      </c>
      <c r="C311" s="352" t="s">
        <v>2821</v>
      </c>
      <c r="D311" s="283">
        <v>610</v>
      </c>
      <c r="F311" s="433"/>
    </row>
    <row r="312" spans="1:6" ht="26.25" customHeight="1">
      <c r="A312" s="250" t="s">
        <v>4776</v>
      </c>
      <c r="B312" s="251" t="s">
        <v>2978</v>
      </c>
      <c r="C312" s="352" t="s">
        <v>3659</v>
      </c>
      <c r="D312" s="283">
        <v>180</v>
      </c>
      <c r="F312" s="433"/>
    </row>
    <row r="313" spans="1:6" ht="24" customHeight="1">
      <c r="A313" s="250" t="s">
        <v>4777</v>
      </c>
      <c r="B313" s="251" t="s">
        <v>2979</v>
      </c>
      <c r="C313" s="352" t="s">
        <v>2644</v>
      </c>
      <c r="D313" s="283">
        <v>280</v>
      </c>
      <c r="F313" s="433"/>
    </row>
    <row r="314" spans="1:6" ht="25.5" customHeight="1">
      <c r="A314" s="250" t="s">
        <v>4778</v>
      </c>
      <c r="B314" s="251" t="s">
        <v>2980</v>
      </c>
      <c r="C314" s="352" t="s">
        <v>124</v>
      </c>
      <c r="D314" s="283">
        <v>390</v>
      </c>
      <c r="F314" s="433"/>
    </row>
    <row r="315" spans="1:6" ht="26.25" customHeight="1">
      <c r="A315" s="250" t="s">
        <v>4779</v>
      </c>
      <c r="B315" s="251" t="s">
        <v>2980</v>
      </c>
      <c r="C315" s="352" t="s">
        <v>125</v>
      </c>
      <c r="D315" s="283">
        <v>550</v>
      </c>
      <c r="F315" s="433"/>
    </row>
    <row r="316" spans="1:6" ht="24.75" customHeight="1">
      <c r="A316" s="250" t="s">
        <v>4780</v>
      </c>
      <c r="B316" s="251" t="s">
        <v>2981</v>
      </c>
      <c r="C316" s="352" t="s">
        <v>126</v>
      </c>
      <c r="D316" s="283">
        <v>390</v>
      </c>
      <c r="F316" s="433"/>
    </row>
    <row r="317" spans="1:6" ht="24" customHeight="1">
      <c r="A317" s="250" t="s">
        <v>4781</v>
      </c>
      <c r="B317" s="251" t="s">
        <v>2981</v>
      </c>
      <c r="C317" s="352" t="s">
        <v>127</v>
      </c>
      <c r="D317" s="283">
        <v>550</v>
      </c>
      <c r="F317" s="433"/>
    </row>
    <row r="318" spans="1:6" ht="14.25" customHeight="1">
      <c r="A318" s="250" t="s">
        <v>4782</v>
      </c>
      <c r="B318" s="251" t="s">
        <v>3849</v>
      </c>
      <c r="C318" s="352" t="s">
        <v>1312</v>
      </c>
      <c r="D318" s="283">
        <v>390</v>
      </c>
      <c r="F318" s="433"/>
    </row>
    <row r="319" spans="1:6" ht="14.25" customHeight="1">
      <c r="A319" s="250" t="s">
        <v>4783</v>
      </c>
      <c r="B319" s="343" t="s">
        <v>3486</v>
      </c>
      <c r="C319" s="354" t="s">
        <v>3485</v>
      </c>
      <c r="D319" s="333">
        <v>550</v>
      </c>
      <c r="F319" s="433"/>
    </row>
    <row r="320" spans="1:6" ht="14.25" customHeight="1">
      <c r="A320" s="250" t="s">
        <v>4784</v>
      </c>
      <c r="B320" s="343" t="s">
        <v>4037</v>
      </c>
      <c r="C320" s="354" t="s">
        <v>4038</v>
      </c>
      <c r="D320" s="333">
        <v>550</v>
      </c>
      <c r="F320" s="433"/>
    </row>
    <row r="321" spans="1:6" ht="14.25" customHeight="1">
      <c r="A321" s="250" t="s">
        <v>4785</v>
      </c>
      <c r="B321" s="343" t="s">
        <v>2969</v>
      </c>
      <c r="C321" s="354" t="s">
        <v>4414</v>
      </c>
      <c r="D321" s="333">
        <v>610</v>
      </c>
      <c r="F321" s="433"/>
    </row>
    <row r="322" spans="1:6" ht="14.25" customHeight="1">
      <c r="A322" s="250" t="s">
        <v>4786</v>
      </c>
      <c r="B322" s="343" t="s">
        <v>4132</v>
      </c>
      <c r="C322" s="354" t="s">
        <v>6033</v>
      </c>
      <c r="D322" s="333">
        <v>200</v>
      </c>
      <c r="F322" s="433"/>
    </row>
    <row r="323" spans="1:6" ht="14.25" customHeight="1">
      <c r="A323" s="250"/>
      <c r="B323" s="343"/>
      <c r="C323" s="260" t="s">
        <v>3648</v>
      </c>
      <c r="D323" s="333"/>
      <c r="F323" s="433"/>
    </row>
    <row r="324" spans="1:6" ht="14.25" customHeight="1">
      <c r="A324" s="251" t="s">
        <v>4787</v>
      </c>
      <c r="B324" s="251" t="s">
        <v>3624</v>
      </c>
      <c r="C324" s="245" t="s">
        <v>3625</v>
      </c>
      <c r="D324" s="333">
        <v>430</v>
      </c>
      <c r="F324" s="433"/>
    </row>
    <row r="325" spans="1:6" ht="13.5" customHeight="1">
      <c r="A325" s="251" t="s">
        <v>4788</v>
      </c>
      <c r="B325" s="251" t="s">
        <v>3626</v>
      </c>
      <c r="C325" s="245" t="s">
        <v>3627</v>
      </c>
      <c r="D325" s="333">
        <v>330</v>
      </c>
      <c r="F325" s="433"/>
    </row>
    <row r="326" spans="1:6" ht="13.5" customHeight="1">
      <c r="A326" s="251" t="s">
        <v>4789</v>
      </c>
      <c r="B326" s="251" t="s">
        <v>3628</v>
      </c>
      <c r="C326" s="245" t="s">
        <v>3629</v>
      </c>
      <c r="D326" s="333">
        <v>660</v>
      </c>
      <c r="F326" s="433"/>
    </row>
    <row r="327" spans="1:6" ht="13.5" customHeight="1">
      <c r="A327" s="251" t="s">
        <v>4790</v>
      </c>
      <c r="B327" s="251" t="s">
        <v>3628</v>
      </c>
      <c r="C327" s="245" t="s">
        <v>3630</v>
      </c>
      <c r="D327" s="333">
        <v>330</v>
      </c>
      <c r="F327" s="433"/>
    </row>
    <row r="328" spans="1:6" ht="13.5" customHeight="1">
      <c r="A328" s="251" t="s">
        <v>4791</v>
      </c>
      <c r="B328" s="251" t="s">
        <v>3631</v>
      </c>
      <c r="C328" s="245" t="s">
        <v>3632</v>
      </c>
      <c r="D328" s="333">
        <v>280</v>
      </c>
      <c r="F328" s="433"/>
    </row>
    <row r="329" spans="1:6" ht="13.5" customHeight="1">
      <c r="A329" s="251" t="s">
        <v>4792</v>
      </c>
      <c r="B329" s="251" t="s">
        <v>3633</v>
      </c>
      <c r="C329" s="245" t="s">
        <v>3634</v>
      </c>
      <c r="D329" s="333">
        <v>330</v>
      </c>
      <c r="F329" s="433"/>
    </row>
    <row r="330" spans="1:6" ht="13.5" customHeight="1">
      <c r="A330" s="251" t="s">
        <v>4793</v>
      </c>
      <c r="B330" s="251" t="s">
        <v>3635</v>
      </c>
      <c r="C330" s="245" t="s">
        <v>3636</v>
      </c>
      <c r="D330" s="333">
        <v>220</v>
      </c>
      <c r="F330" s="433"/>
    </row>
    <row r="331" spans="1:6" ht="13.5" customHeight="1">
      <c r="A331" s="251" t="s">
        <v>4794</v>
      </c>
      <c r="B331" s="251" t="s">
        <v>3635</v>
      </c>
      <c r="C331" s="245" t="s">
        <v>3637</v>
      </c>
      <c r="D331" s="333">
        <v>500</v>
      </c>
      <c r="F331" s="433"/>
    </row>
    <row r="332" spans="1:6" ht="15.75" customHeight="1">
      <c r="A332" s="251" t="s">
        <v>4795</v>
      </c>
      <c r="B332" s="251" t="s">
        <v>3635</v>
      </c>
      <c r="C332" s="245" t="s">
        <v>4012</v>
      </c>
      <c r="D332" s="333">
        <v>880</v>
      </c>
      <c r="F332" s="433"/>
    </row>
    <row r="333" spans="1:6" ht="13.5" customHeight="1">
      <c r="A333" s="251" t="s">
        <v>4796</v>
      </c>
      <c r="B333" s="251" t="s">
        <v>3635</v>
      </c>
      <c r="C333" s="245" t="s">
        <v>4027</v>
      </c>
      <c r="D333" s="333">
        <v>1100</v>
      </c>
      <c r="F333" s="433"/>
    </row>
    <row r="334" spans="1:6" ht="14.25" customHeight="1">
      <c r="A334" s="251" t="s">
        <v>4797</v>
      </c>
      <c r="B334" s="251" t="s">
        <v>4019</v>
      </c>
      <c r="C334" s="245" t="s">
        <v>4018</v>
      </c>
      <c r="D334" s="333">
        <v>1430</v>
      </c>
      <c r="F334" s="433"/>
    </row>
    <row r="335" spans="1:6" ht="14.25" customHeight="1">
      <c r="A335" s="251" t="s">
        <v>4798</v>
      </c>
      <c r="B335" s="251" t="s">
        <v>4013</v>
      </c>
      <c r="C335" s="245" t="s">
        <v>4014</v>
      </c>
      <c r="D335" s="333">
        <v>440</v>
      </c>
      <c r="F335" s="433"/>
    </row>
    <row r="336" spans="1:6" ht="14.25" customHeight="1">
      <c r="A336" s="251" t="s">
        <v>4799</v>
      </c>
      <c r="B336" s="251" t="s">
        <v>4013</v>
      </c>
      <c r="C336" s="245" t="s">
        <v>4015</v>
      </c>
      <c r="D336" s="333">
        <v>550</v>
      </c>
      <c r="F336" s="433"/>
    </row>
    <row r="337" spans="1:6" ht="14.25" customHeight="1">
      <c r="A337" s="251" t="s">
        <v>4800</v>
      </c>
      <c r="B337" s="251" t="s">
        <v>4029</v>
      </c>
      <c r="C337" s="245" t="s">
        <v>4028</v>
      </c>
      <c r="D337" s="333">
        <v>770</v>
      </c>
      <c r="F337" s="433"/>
    </row>
    <row r="338" spans="1:6" ht="12.75" customHeight="1">
      <c r="A338" s="251" t="s">
        <v>4801</v>
      </c>
      <c r="B338" s="251" t="s">
        <v>4017</v>
      </c>
      <c r="C338" s="245" t="s">
        <v>4016</v>
      </c>
      <c r="D338" s="333">
        <v>330</v>
      </c>
      <c r="F338" s="433"/>
    </row>
    <row r="339" spans="1:6" ht="12.75" customHeight="1">
      <c r="A339" s="251" t="s">
        <v>4802</v>
      </c>
      <c r="B339" s="251" t="s">
        <v>4030</v>
      </c>
      <c r="C339" s="245" t="s">
        <v>4020</v>
      </c>
      <c r="D339" s="333">
        <v>660</v>
      </c>
      <c r="F339" s="433"/>
    </row>
    <row r="340" spans="1:6" ht="12.75" customHeight="1">
      <c r="A340" s="251" t="s">
        <v>4803</v>
      </c>
      <c r="B340" s="251" t="s">
        <v>3639</v>
      </c>
      <c r="C340" s="245" t="s">
        <v>3640</v>
      </c>
      <c r="D340" s="333">
        <v>220</v>
      </c>
      <c r="F340" s="433"/>
    </row>
    <row r="341" spans="1:6" ht="12.75" customHeight="1">
      <c r="A341" s="251" t="s">
        <v>4804</v>
      </c>
      <c r="B341" s="251" t="s">
        <v>3638</v>
      </c>
      <c r="C341" s="245" t="s">
        <v>3641</v>
      </c>
      <c r="D341" s="333">
        <v>1430</v>
      </c>
      <c r="F341" s="433"/>
    </row>
    <row r="342" spans="1:6" ht="14.25" customHeight="1">
      <c r="A342" s="251" t="s">
        <v>4805</v>
      </c>
      <c r="B342" s="251" t="s">
        <v>4031</v>
      </c>
      <c r="C342" s="245" t="s">
        <v>4023</v>
      </c>
      <c r="D342" s="333">
        <v>550</v>
      </c>
      <c r="F342" s="433"/>
    </row>
    <row r="343" spans="1:6" ht="14.25" customHeight="1">
      <c r="A343" s="251" t="s">
        <v>4806</v>
      </c>
      <c r="B343" s="251" t="s">
        <v>4032</v>
      </c>
      <c r="C343" s="245" t="s">
        <v>4024</v>
      </c>
      <c r="D343" s="333">
        <v>330</v>
      </c>
      <c r="F343" s="433"/>
    </row>
    <row r="344" spans="1:6" ht="13.5" customHeight="1">
      <c r="A344" s="251" t="s">
        <v>4807</v>
      </c>
      <c r="B344" s="251" t="s">
        <v>4026</v>
      </c>
      <c r="C344" s="245" t="s">
        <v>4025</v>
      </c>
      <c r="D344" s="333">
        <v>3850</v>
      </c>
      <c r="F344" s="433"/>
    </row>
    <row r="345" spans="1:6" ht="13.5" customHeight="1">
      <c r="A345" s="251" t="s">
        <v>4808</v>
      </c>
      <c r="B345" s="251" t="s">
        <v>4380</v>
      </c>
      <c r="C345" s="245" t="s">
        <v>4381</v>
      </c>
      <c r="D345" s="333">
        <v>220</v>
      </c>
      <c r="F345" s="433"/>
    </row>
    <row r="346" spans="1:6" ht="13.5" customHeight="1">
      <c r="A346" s="251" t="s">
        <v>4809</v>
      </c>
      <c r="B346" s="251" t="s">
        <v>4031</v>
      </c>
      <c r="C346" s="245" t="s">
        <v>4382</v>
      </c>
      <c r="D346" s="333">
        <v>1320</v>
      </c>
      <c r="F346" s="433"/>
    </row>
    <row r="347" spans="1:6" ht="13.5" customHeight="1">
      <c r="A347" s="251"/>
      <c r="B347" s="250"/>
      <c r="C347" s="260" t="s">
        <v>3649</v>
      </c>
      <c r="D347" s="284"/>
      <c r="F347" s="433"/>
    </row>
    <row r="348" spans="1:6" ht="13.5" customHeight="1">
      <c r="A348" s="250" t="s">
        <v>4810</v>
      </c>
      <c r="B348" s="251" t="s">
        <v>4132</v>
      </c>
      <c r="C348" s="245" t="s">
        <v>4133</v>
      </c>
      <c r="D348" s="283">
        <v>280</v>
      </c>
      <c r="F348" s="433"/>
    </row>
    <row r="349" spans="1:6" ht="13.5" customHeight="1">
      <c r="A349" s="250" t="s">
        <v>4811</v>
      </c>
      <c r="B349" s="251" t="s">
        <v>4134</v>
      </c>
      <c r="C349" s="245" t="s">
        <v>4135</v>
      </c>
      <c r="D349" s="283">
        <v>280</v>
      </c>
      <c r="F349" s="433"/>
    </row>
    <row r="350" spans="1:6" ht="27.75" customHeight="1">
      <c r="A350" s="250" t="s">
        <v>4812</v>
      </c>
      <c r="B350" s="251" t="s">
        <v>2992</v>
      </c>
      <c r="C350" s="414" t="s">
        <v>4136</v>
      </c>
      <c r="D350" s="283">
        <v>770</v>
      </c>
      <c r="F350" s="433"/>
    </row>
    <row r="351" spans="1:6" ht="27.75" customHeight="1">
      <c r="A351" s="250" t="s">
        <v>4813</v>
      </c>
      <c r="B351" s="251" t="s">
        <v>2992</v>
      </c>
      <c r="C351" s="414" t="s">
        <v>4137</v>
      </c>
      <c r="D351" s="283">
        <v>720</v>
      </c>
      <c r="F351" s="433"/>
    </row>
    <row r="352" spans="1:6" ht="13.5" customHeight="1">
      <c r="A352" s="250" t="s">
        <v>4814</v>
      </c>
      <c r="B352" s="251" t="s">
        <v>2984</v>
      </c>
      <c r="C352" s="245" t="s">
        <v>1168</v>
      </c>
      <c r="D352" s="283">
        <v>2200</v>
      </c>
      <c r="F352" s="433"/>
    </row>
    <row r="353" spans="1:225" ht="27.75" customHeight="1">
      <c r="A353" s="250" t="s">
        <v>4815</v>
      </c>
      <c r="B353" s="251" t="s">
        <v>2992</v>
      </c>
      <c r="C353" s="245" t="s">
        <v>4138</v>
      </c>
      <c r="D353" s="283">
        <v>940</v>
      </c>
      <c r="F353" s="433"/>
    </row>
    <row r="354" spans="1:225" ht="25.5" customHeight="1">
      <c r="A354" s="250" t="s">
        <v>4816</v>
      </c>
      <c r="B354" s="251" t="s">
        <v>4139</v>
      </c>
      <c r="C354" s="245" t="s">
        <v>4140</v>
      </c>
      <c r="D354" s="283">
        <v>2200</v>
      </c>
      <c r="F354" s="433"/>
    </row>
    <row r="355" spans="1:225" ht="13.5" customHeight="1">
      <c r="A355" s="250" t="s">
        <v>4817</v>
      </c>
      <c r="B355" s="251" t="s">
        <v>2992</v>
      </c>
      <c r="C355" s="245" t="s">
        <v>4141</v>
      </c>
      <c r="D355" s="283">
        <v>830</v>
      </c>
      <c r="F355" s="433"/>
    </row>
    <row r="356" spans="1:225" ht="25.5" customHeight="1">
      <c r="A356" s="250" t="s">
        <v>4818</v>
      </c>
      <c r="B356" s="251" t="s">
        <v>2988</v>
      </c>
      <c r="C356" s="414" t="s">
        <v>4142</v>
      </c>
      <c r="D356" s="283">
        <v>1320</v>
      </c>
      <c r="F356" s="433"/>
      <c r="G356" s="288"/>
      <c r="H356" s="288"/>
      <c r="I356" s="288"/>
      <c r="J356" s="288"/>
      <c r="K356" s="288"/>
      <c r="L356" s="288"/>
      <c r="M356" s="288"/>
      <c r="N356" s="288"/>
      <c r="O356" s="288"/>
      <c r="P356" s="288"/>
      <c r="Q356" s="288"/>
      <c r="R356" s="288"/>
      <c r="S356" s="288"/>
      <c r="T356" s="288"/>
      <c r="U356" s="288"/>
      <c r="V356" s="288"/>
      <c r="W356" s="288"/>
      <c r="X356" s="288"/>
      <c r="Y356" s="288"/>
      <c r="Z356" s="288"/>
      <c r="AA356" s="288"/>
      <c r="AB356" s="288"/>
      <c r="AC356" s="288"/>
      <c r="AD356" s="288"/>
      <c r="AE356" s="288"/>
      <c r="AF356" s="288"/>
      <c r="AG356" s="288"/>
      <c r="AH356" s="288"/>
      <c r="AI356" s="288"/>
      <c r="AJ356" s="288"/>
      <c r="AK356" s="288"/>
      <c r="AL356" s="288"/>
      <c r="AM356" s="288"/>
      <c r="AN356" s="288"/>
      <c r="AO356" s="288"/>
      <c r="AP356" s="288"/>
      <c r="AQ356" s="288"/>
      <c r="AR356" s="288"/>
      <c r="AS356" s="288"/>
      <c r="AT356" s="288"/>
      <c r="AU356" s="288"/>
      <c r="AV356" s="288"/>
      <c r="AW356" s="288"/>
      <c r="AX356" s="288"/>
      <c r="AY356" s="288"/>
      <c r="AZ356" s="288"/>
      <c r="BA356" s="288"/>
      <c r="BB356" s="288"/>
      <c r="BC356" s="288"/>
      <c r="BD356" s="288"/>
      <c r="BE356" s="288"/>
      <c r="BF356" s="288"/>
      <c r="BG356" s="288"/>
      <c r="BH356" s="288"/>
      <c r="BI356" s="288"/>
      <c r="BJ356" s="288"/>
      <c r="BK356" s="288"/>
      <c r="BL356" s="288"/>
      <c r="BM356" s="288"/>
      <c r="BN356" s="288"/>
      <c r="BO356" s="288"/>
      <c r="BP356" s="288"/>
      <c r="BQ356" s="288"/>
      <c r="BR356" s="288"/>
      <c r="BS356" s="288"/>
      <c r="BT356" s="288"/>
      <c r="BU356" s="288"/>
      <c r="BV356" s="288"/>
      <c r="BW356" s="288"/>
      <c r="BX356" s="288"/>
      <c r="BY356" s="288"/>
      <c r="BZ356" s="288"/>
      <c r="CA356" s="288"/>
      <c r="CB356" s="288"/>
      <c r="CC356" s="288"/>
      <c r="CD356" s="288"/>
      <c r="CE356" s="288"/>
      <c r="CF356" s="288"/>
      <c r="CG356" s="288"/>
      <c r="CH356" s="288"/>
      <c r="CI356" s="288"/>
      <c r="CJ356" s="288"/>
      <c r="CK356" s="288"/>
      <c r="CL356" s="288"/>
      <c r="CM356" s="288"/>
      <c r="CN356" s="288"/>
      <c r="CO356" s="288"/>
      <c r="CP356" s="288"/>
      <c r="CQ356" s="288"/>
      <c r="CR356" s="288"/>
      <c r="CS356" s="288"/>
      <c r="CT356" s="288"/>
      <c r="CU356" s="288"/>
      <c r="CV356" s="288"/>
      <c r="CW356" s="288"/>
      <c r="CX356" s="288"/>
      <c r="CY356" s="288"/>
      <c r="CZ356" s="288"/>
      <c r="DA356" s="288"/>
      <c r="DB356" s="288"/>
      <c r="DC356" s="288"/>
      <c r="DD356" s="288"/>
      <c r="DE356" s="288"/>
      <c r="DF356" s="288"/>
      <c r="DG356" s="288"/>
      <c r="DH356" s="288"/>
      <c r="DI356" s="288"/>
      <c r="DJ356" s="288"/>
      <c r="DK356" s="288"/>
      <c r="DL356" s="288"/>
      <c r="DM356" s="288"/>
      <c r="DN356" s="288"/>
      <c r="DO356" s="288"/>
      <c r="DP356" s="288"/>
      <c r="DQ356" s="288"/>
      <c r="DR356" s="288"/>
      <c r="DS356" s="288"/>
      <c r="DT356" s="288"/>
      <c r="DU356" s="288"/>
      <c r="DV356" s="288"/>
      <c r="DW356" s="288"/>
      <c r="DX356" s="288"/>
      <c r="DY356" s="288"/>
      <c r="DZ356" s="288"/>
      <c r="EA356" s="288"/>
      <c r="EB356" s="288"/>
      <c r="EC356" s="288"/>
      <c r="ED356" s="288"/>
      <c r="EE356" s="288"/>
      <c r="EF356" s="288"/>
      <c r="EG356" s="288"/>
      <c r="EH356" s="288"/>
      <c r="EI356" s="288"/>
      <c r="EJ356" s="288"/>
      <c r="EK356" s="288"/>
      <c r="EL356" s="288"/>
      <c r="EM356" s="288"/>
      <c r="EN356" s="288"/>
      <c r="EO356" s="288"/>
      <c r="EP356" s="288"/>
      <c r="EQ356" s="288"/>
      <c r="ER356" s="288"/>
      <c r="ES356" s="288"/>
      <c r="ET356" s="288"/>
      <c r="EU356" s="288"/>
      <c r="EV356" s="288"/>
      <c r="EW356" s="288"/>
      <c r="EX356" s="288"/>
      <c r="EY356" s="288"/>
      <c r="EZ356" s="288"/>
      <c r="FA356" s="288"/>
      <c r="FB356" s="288"/>
      <c r="FC356" s="288"/>
      <c r="FD356" s="288"/>
      <c r="FE356" s="288"/>
      <c r="FF356" s="288"/>
      <c r="FG356" s="288"/>
      <c r="FH356" s="288"/>
      <c r="FI356" s="288"/>
      <c r="FJ356" s="288"/>
      <c r="FK356" s="288"/>
      <c r="FL356" s="288"/>
      <c r="FM356" s="288"/>
      <c r="FN356" s="288"/>
      <c r="FO356" s="288"/>
      <c r="FP356" s="288"/>
      <c r="FQ356" s="288"/>
      <c r="FR356" s="288"/>
      <c r="FS356" s="288"/>
      <c r="FT356" s="288"/>
      <c r="FU356" s="288"/>
      <c r="FV356" s="288"/>
      <c r="FW356" s="288"/>
      <c r="FX356" s="288"/>
      <c r="FY356" s="288"/>
      <c r="FZ356" s="288"/>
      <c r="GA356" s="288"/>
      <c r="GB356" s="288"/>
      <c r="GC356" s="288"/>
      <c r="GD356" s="288"/>
      <c r="GE356" s="288"/>
      <c r="GF356" s="288"/>
      <c r="GG356" s="288"/>
      <c r="GH356" s="288"/>
      <c r="GI356" s="288"/>
      <c r="GJ356" s="288"/>
      <c r="GK356" s="288"/>
      <c r="GL356" s="288"/>
      <c r="GM356" s="288"/>
      <c r="GN356" s="288"/>
      <c r="GO356" s="288"/>
      <c r="GP356" s="288"/>
      <c r="GQ356" s="288"/>
      <c r="GR356" s="288"/>
      <c r="GS356" s="288"/>
      <c r="GT356" s="288"/>
      <c r="GU356" s="288"/>
      <c r="GV356" s="288"/>
      <c r="GW356" s="288"/>
      <c r="GX356" s="288"/>
      <c r="GY356" s="288"/>
      <c r="GZ356" s="288"/>
      <c r="HA356" s="288"/>
      <c r="HB356" s="288"/>
      <c r="HC356" s="288"/>
      <c r="HD356" s="288"/>
      <c r="HE356" s="288"/>
      <c r="HF356" s="288"/>
      <c r="HG356" s="288"/>
      <c r="HH356" s="288"/>
      <c r="HI356" s="288"/>
      <c r="HJ356" s="288"/>
      <c r="HK356" s="288"/>
      <c r="HL356" s="288"/>
      <c r="HM356" s="288"/>
      <c r="HN356" s="288"/>
      <c r="HO356" s="288"/>
      <c r="HP356" s="288"/>
      <c r="HQ356" s="288"/>
    </row>
    <row r="357" spans="1:225" ht="25.5" customHeight="1">
      <c r="A357" s="250" t="s">
        <v>4819</v>
      </c>
      <c r="B357" s="251" t="s">
        <v>2988</v>
      </c>
      <c r="C357" s="414" t="s">
        <v>4143</v>
      </c>
      <c r="D357" s="283">
        <v>1100</v>
      </c>
      <c r="F357" s="433"/>
      <c r="G357" s="288"/>
      <c r="H357" s="288"/>
      <c r="I357" s="288"/>
      <c r="J357" s="288"/>
      <c r="K357" s="288"/>
      <c r="L357" s="288"/>
      <c r="M357" s="288"/>
      <c r="N357" s="288"/>
      <c r="O357" s="288"/>
      <c r="P357" s="288"/>
      <c r="Q357" s="288"/>
      <c r="R357" s="288"/>
      <c r="S357" s="288"/>
      <c r="T357" s="288"/>
      <c r="U357" s="288"/>
      <c r="V357" s="288"/>
      <c r="W357" s="288"/>
      <c r="X357" s="288"/>
      <c r="Y357" s="288"/>
      <c r="Z357" s="288"/>
      <c r="AA357" s="288"/>
      <c r="AB357" s="288"/>
      <c r="AC357" s="288"/>
      <c r="AD357" s="288"/>
      <c r="AE357" s="288"/>
      <c r="AF357" s="288"/>
      <c r="AG357" s="288"/>
      <c r="AH357" s="288"/>
      <c r="AI357" s="288"/>
      <c r="AJ357" s="288"/>
      <c r="AK357" s="288"/>
      <c r="AL357" s="288"/>
      <c r="AM357" s="288"/>
      <c r="AN357" s="288"/>
      <c r="AO357" s="288"/>
      <c r="AP357" s="288"/>
      <c r="AQ357" s="288"/>
      <c r="AR357" s="288"/>
      <c r="AS357" s="288"/>
      <c r="AT357" s="288"/>
      <c r="AU357" s="288"/>
      <c r="AV357" s="288"/>
      <c r="AW357" s="288"/>
      <c r="AX357" s="288"/>
      <c r="AY357" s="288"/>
      <c r="AZ357" s="288"/>
      <c r="BA357" s="288"/>
      <c r="BB357" s="288"/>
      <c r="BC357" s="288"/>
      <c r="BD357" s="288"/>
      <c r="BE357" s="288"/>
      <c r="BF357" s="288"/>
      <c r="BG357" s="288"/>
      <c r="BH357" s="288"/>
      <c r="BI357" s="288"/>
      <c r="BJ357" s="288"/>
      <c r="BK357" s="288"/>
      <c r="BL357" s="288"/>
      <c r="BM357" s="288"/>
      <c r="BN357" s="288"/>
      <c r="BO357" s="288"/>
      <c r="BP357" s="288"/>
      <c r="BQ357" s="288"/>
      <c r="BR357" s="288"/>
      <c r="BS357" s="288"/>
      <c r="BT357" s="288"/>
      <c r="BU357" s="288"/>
      <c r="BV357" s="288"/>
      <c r="BW357" s="288"/>
      <c r="BX357" s="288"/>
      <c r="BY357" s="288"/>
      <c r="BZ357" s="288"/>
      <c r="CA357" s="288"/>
      <c r="CB357" s="288"/>
      <c r="CC357" s="288"/>
      <c r="CD357" s="288"/>
      <c r="CE357" s="288"/>
      <c r="CF357" s="288"/>
      <c r="CG357" s="288"/>
      <c r="CH357" s="288"/>
      <c r="CI357" s="288"/>
      <c r="CJ357" s="288"/>
      <c r="CK357" s="288"/>
      <c r="CL357" s="288"/>
      <c r="CM357" s="288"/>
      <c r="CN357" s="288"/>
      <c r="CO357" s="288"/>
      <c r="CP357" s="288"/>
      <c r="CQ357" s="288"/>
      <c r="CR357" s="288"/>
      <c r="CS357" s="288"/>
      <c r="CT357" s="288"/>
      <c r="CU357" s="288"/>
      <c r="CV357" s="288"/>
      <c r="CW357" s="288"/>
      <c r="CX357" s="288"/>
      <c r="CY357" s="288"/>
      <c r="CZ357" s="288"/>
      <c r="DA357" s="288"/>
      <c r="DB357" s="288"/>
      <c r="DC357" s="288"/>
      <c r="DD357" s="288"/>
      <c r="DE357" s="288"/>
      <c r="DF357" s="288"/>
      <c r="DG357" s="288"/>
      <c r="DH357" s="288"/>
      <c r="DI357" s="288"/>
      <c r="DJ357" s="288"/>
      <c r="DK357" s="288"/>
      <c r="DL357" s="288"/>
      <c r="DM357" s="288"/>
      <c r="DN357" s="288"/>
      <c r="DO357" s="288"/>
      <c r="DP357" s="288"/>
      <c r="DQ357" s="288"/>
      <c r="DR357" s="288"/>
      <c r="DS357" s="288"/>
      <c r="DT357" s="288"/>
      <c r="DU357" s="288"/>
      <c r="DV357" s="288"/>
      <c r="DW357" s="288"/>
      <c r="DX357" s="288"/>
      <c r="DY357" s="288"/>
      <c r="DZ357" s="288"/>
      <c r="EA357" s="288"/>
      <c r="EB357" s="288"/>
      <c r="EC357" s="288"/>
      <c r="ED357" s="288"/>
      <c r="EE357" s="288"/>
      <c r="EF357" s="288"/>
      <c r="EG357" s="288"/>
      <c r="EH357" s="288"/>
      <c r="EI357" s="288"/>
      <c r="EJ357" s="288"/>
      <c r="EK357" s="288"/>
      <c r="EL357" s="288"/>
      <c r="EM357" s="288"/>
      <c r="EN357" s="288"/>
      <c r="EO357" s="288"/>
      <c r="EP357" s="288"/>
      <c r="EQ357" s="288"/>
      <c r="ER357" s="288"/>
      <c r="ES357" s="288"/>
      <c r="ET357" s="288"/>
      <c r="EU357" s="288"/>
      <c r="EV357" s="288"/>
      <c r="EW357" s="288"/>
      <c r="EX357" s="288"/>
      <c r="EY357" s="288"/>
      <c r="EZ357" s="288"/>
      <c r="FA357" s="288"/>
      <c r="FB357" s="288"/>
      <c r="FC357" s="288"/>
      <c r="FD357" s="288"/>
      <c r="FE357" s="288"/>
      <c r="FF357" s="288"/>
      <c r="FG357" s="288"/>
      <c r="FH357" s="288"/>
      <c r="FI357" s="288"/>
      <c r="FJ357" s="288"/>
      <c r="FK357" s="288"/>
      <c r="FL357" s="288"/>
      <c r="FM357" s="288"/>
      <c r="FN357" s="288"/>
      <c r="FO357" s="288"/>
      <c r="FP357" s="288"/>
      <c r="FQ357" s="288"/>
      <c r="FR357" s="288"/>
      <c r="FS357" s="288"/>
      <c r="FT357" s="288"/>
      <c r="FU357" s="288"/>
      <c r="FV357" s="288"/>
      <c r="FW357" s="288"/>
      <c r="FX357" s="288"/>
      <c r="FY357" s="288"/>
      <c r="FZ357" s="288"/>
      <c r="GA357" s="288"/>
      <c r="GB357" s="288"/>
      <c r="GC357" s="288"/>
      <c r="GD357" s="288"/>
      <c r="GE357" s="288"/>
      <c r="GF357" s="288"/>
      <c r="GG357" s="288"/>
      <c r="GH357" s="288"/>
      <c r="GI357" s="288"/>
      <c r="GJ357" s="288"/>
      <c r="GK357" s="288"/>
      <c r="GL357" s="288"/>
      <c r="GM357" s="288"/>
      <c r="GN357" s="288"/>
      <c r="GO357" s="288"/>
      <c r="GP357" s="288"/>
      <c r="GQ357" s="288"/>
      <c r="GR357" s="288"/>
      <c r="GS357" s="288"/>
      <c r="GT357" s="288"/>
      <c r="GU357" s="288"/>
      <c r="GV357" s="288"/>
      <c r="GW357" s="288"/>
      <c r="GX357" s="288"/>
      <c r="GY357" s="288"/>
      <c r="GZ357" s="288"/>
      <c r="HA357" s="288"/>
      <c r="HB357" s="288"/>
      <c r="HC357" s="288"/>
      <c r="HD357" s="288"/>
      <c r="HE357" s="288"/>
      <c r="HF357" s="288"/>
      <c r="HG357" s="288"/>
      <c r="HH357" s="288"/>
      <c r="HI357" s="288"/>
      <c r="HJ357" s="288"/>
      <c r="HK357" s="288"/>
      <c r="HL357" s="288"/>
      <c r="HM357" s="288"/>
      <c r="HN357" s="288"/>
      <c r="HO357" s="288"/>
      <c r="HP357" s="288"/>
      <c r="HQ357" s="288"/>
    </row>
    <row r="358" spans="1:225" ht="25.5" customHeight="1">
      <c r="A358" s="250" t="s">
        <v>4820</v>
      </c>
      <c r="B358" s="251" t="s">
        <v>2988</v>
      </c>
      <c r="C358" s="414" t="s">
        <v>4144</v>
      </c>
      <c r="D358" s="283">
        <v>2200</v>
      </c>
      <c r="F358" s="433"/>
      <c r="G358" s="288"/>
      <c r="H358" s="288"/>
      <c r="I358" s="288"/>
      <c r="J358" s="288"/>
      <c r="K358" s="288"/>
      <c r="L358" s="288"/>
      <c r="M358" s="288"/>
      <c r="N358" s="288"/>
      <c r="O358" s="288"/>
      <c r="P358" s="288"/>
      <c r="Q358" s="288"/>
      <c r="R358" s="288"/>
      <c r="S358" s="288"/>
      <c r="T358" s="288"/>
      <c r="U358" s="288"/>
      <c r="V358" s="288"/>
      <c r="W358" s="288"/>
      <c r="X358" s="288"/>
      <c r="Y358" s="288"/>
      <c r="Z358" s="288"/>
      <c r="AA358" s="288"/>
      <c r="AB358" s="288"/>
      <c r="AC358" s="288"/>
      <c r="AD358" s="288"/>
      <c r="AE358" s="288"/>
      <c r="AF358" s="288"/>
      <c r="AG358" s="288"/>
      <c r="AH358" s="288"/>
      <c r="AI358" s="288"/>
      <c r="AJ358" s="288"/>
      <c r="AK358" s="288"/>
      <c r="AL358" s="288"/>
      <c r="AM358" s="288"/>
      <c r="AN358" s="288"/>
      <c r="AO358" s="288"/>
      <c r="AP358" s="288"/>
      <c r="AQ358" s="288"/>
      <c r="AR358" s="288"/>
      <c r="AS358" s="288"/>
      <c r="AT358" s="288"/>
      <c r="AU358" s="288"/>
      <c r="AV358" s="288"/>
      <c r="AW358" s="288"/>
      <c r="AX358" s="288"/>
      <c r="AY358" s="288"/>
      <c r="AZ358" s="288"/>
      <c r="BA358" s="288"/>
      <c r="BB358" s="288"/>
      <c r="BC358" s="288"/>
      <c r="BD358" s="288"/>
      <c r="BE358" s="288"/>
      <c r="BF358" s="288"/>
      <c r="BG358" s="288"/>
      <c r="BH358" s="288"/>
      <c r="BI358" s="288"/>
      <c r="BJ358" s="288"/>
      <c r="BK358" s="288"/>
      <c r="BL358" s="288"/>
      <c r="BM358" s="288"/>
      <c r="BN358" s="288"/>
      <c r="BO358" s="288"/>
      <c r="BP358" s="288"/>
      <c r="BQ358" s="288"/>
      <c r="BR358" s="288"/>
      <c r="BS358" s="288"/>
      <c r="BT358" s="288"/>
      <c r="BU358" s="288"/>
      <c r="BV358" s="288"/>
      <c r="BW358" s="288"/>
      <c r="BX358" s="288"/>
      <c r="BY358" s="288"/>
      <c r="BZ358" s="288"/>
      <c r="CA358" s="288"/>
      <c r="CB358" s="288"/>
      <c r="CC358" s="288"/>
      <c r="CD358" s="288"/>
      <c r="CE358" s="288"/>
      <c r="CF358" s="288"/>
      <c r="CG358" s="288"/>
      <c r="CH358" s="288"/>
      <c r="CI358" s="288"/>
      <c r="CJ358" s="288"/>
      <c r="CK358" s="288"/>
      <c r="CL358" s="288"/>
      <c r="CM358" s="288"/>
      <c r="CN358" s="288"/>
      <c r="CO358" s="288"/>
      <c r="CP358" s="288"/>
      <c r="CQ358" s="288"/>
      <c r="CR358" s="288"/>
      <c r="CS358" s="288"/>
      <c r="CT358" s="288"/>
      <c r="CU358" s="288"/>
      <c r="CV358" s="288"/>
      <c r="CW358" s="288"/>
      <c r="CX358" s="288"/>
      <c r="CY358" s="288"/>
      <c r="CZ358" s="288"/>
      <c r="DA358" s="288"/>
      <c r="DB358" s="288"/>
      <c r="DC358" s="288"/>
      <c r="DD358" s="288"/>
      <c r="DE358" s="288"/>
      <c r="DF358" s="288"/>
      <c r="DG358" s="288"/>
      <c r="DH358" s="288"/>
      <c r="DI358" s="288"/>
      <c r="DJ358" s="288"/>
      <c r="DK358" s="288"/>
      <c r="DL358" s="288"/>
      <c r="DM358" s="288"/>
      <c r="DN358" s="288"/>
      <c r="DO358" s="288"/>
      <c r="DP358" s="288"/>
      <c r="DQ358" s="288"/>
      <c r="DR358" s="288"/>
      <c r="DS358" s="288"/>
      <c r="DT358" s="288"/>
      <c r="DU358" s="288"/>
      <c r="DV358" s="288"/>
      <c r="DW358" s="288"/>
      <c r="DX358" s="288"/>
      <c r="DY358" s="288"/>
      <c r="DZ358" s="288"/>
      <c r="EA358" s="288"/>
      <c r="EB358" s="288"/>
      <c r="EC358" s="288"/>
      <c r="ED358" s="288"/>
      <c r="EE358" s="288"/>
      <c r="EF358" s="288"/>
      <c r="EG358" s="288"/>
      <c r="EH358" s="288"/>
      <c r="EI358" s="288"/>
      <c r="EJ358" s="288"/>
      <c r="EK358" s="288"/>
      <c r="EL358" s="288"/>
      <c r="EM358" s="288"/>
      <c r="EN358" s="288"/>
      <c r="EO358" s="288"/>
      <c r="EP358" s="288"/>
      <c r="EQ358" s="288"/>
      <c r="ER358" s="288"/>
      <c r="ES358" s="288"/>
      <c r="ET358" s="288"/>
      <c r="EU358" s="288"/>
      <c r="EV358" s="288"/>
      <c r="EW358" s="288"/>
      <c r="EX358" s="288"/>
      <c r="EY358" s="288"/>
      <c r="EZ358" s="288"/>
      <c r="FA358" s="288"/>
      <c r="FB358" s="288"/>
      <c r="FC358" s="288"/>
      <c r="FD358" s="288"/>
      <c r="FE358" s="288"/>
      <c r="FF358" s="288"/>
      <c r="FG358" s="288"/>
      <c r="FH358" s="288"/>
      <c r="FI358" s="288"/>
      <c r="FJ358" s="288"/>
      <c r="FK358" s="288"/>
      <c r="FL358" s="288"/>
      <c r="FM358" s="288"/>
      <c r="FN358" s="288"/>
      <c r="FO358" s="288"/>
      <c r="FP358" s="288"/>
      <c r="FQ358" s="288"/>
      <c r="FR358" s="288"/>
      <c r="FS358" s="288"/>
      <c r="FT358" s="288"/>
      <c r="FU358" s="288"/>
      <c r="FV358" s="288"/>
      <c r="FW358" s="288"/>
      <c r="FX358" s="288"/>
      <c r="FY358" s="288"/>
      <c r="FZ358" s="288"/>
      <c r="GA358" s="288"/>
      <c r="GB358" s="288"/>
      <c r="GC358" s="288"/>
      <c r="GD358" s="288"/>
      <c r="GE358" s="288"/>
      <c r="GF358" s="288"/>
      <c r="GG358" s="288"/>
      <c r="GH358" s="288"/>
      <c r="GI358" s="288"/>
      <c r="GJ358" s="288"/>
      <c r="GK358" s="288"/>
      <c r="GL358" s="288"/>
      <c r="GM358" s="288"/>
      <c r="GN358" s="288"/>
      <c r="GO358" s="288"/>
      <c r="GP358" s="288"/>
      <c r="GQ358" s="288"/>
      <c r="GR358" s="288"/>
      <c r="GS358" s="288"/>
      <c r="GT358" s="288"/>
      <c r="GU358" s="288"/>
      <c r="GV358" s="288"/>
      <c r="GW358" s="288"/>
      <c r="GX358" s="288"/>
      <c r="GY358" s="288"/>
      <c r="GZ358" s="288"/>
      <c r="HA358" s="288"/>
      <c r="HB358" s="288"/>
      <c r="HC358" s="288"/>
      <c r="HD358" s="288"/>
      <c r="HE358" s="288"/>
      <c r="HF358" s="288"/>
      <c r="HG358" s="288"/>
      <c r="HH358" s="288"/>
      <c r="HI358" s="288"/>
      <c r="HJ358" s="288"/>
      <c r="HK358" s="288"/>
      <c r="HL358" s="288"/>
      <c r="HM358" s="288"/>
      <c r="HN358" s="288"/>
      <c r="HO358" s="288"/>
      <c r="HP358" s="288"/>
      <c r="HQ358" s="288"/>
    </row>
    <row r="359" spans="1:225" ht="25.5" customHeight="1">
      <c r="A359" s="250" t="s">
        <v>4821</v>
      </c>
      <c r="B359" s="251" t="s">
        <v>4145</v>
      </c>
      <c r="C359" s="414" t="s">
        <v>4146</v>
      </c>
      <c r="D359" s="283">
        <v>500</v>
      </c>
      <c r="F359" s="433"/>
      <c r="G359" s="288"/>
      <c r="H359" s="288"/>
      <c r="I359" s="288"/>
      <c r="J359" s="288"/>
      <c r="K359" s="288"/>
      <c r="L359" s="288"/>
      <c r="M359" s="288"/>
      <c r="N359" s="288"/>
      <c r="O359" s="288"/>
      <c r="P359" s="288"/>
      <c r="Q359" s="288"/>
      <c r="R359" s="288"/>
      <c r="S359" s="288"/>
      <c r="T359" s="288"/>
      <c r="U359" s="288"/>
      <c r="V359" s="288"/>
      <c r="W359" s="288"/>
      <c r="X359" s="288"/>
      <c r="Y359" s="288"/>
      <c r="Z359" s="288"/>
      <c r="AA359" s="288"/>
      <c r="AB359" s="288"/>
      <c r="AC359" s="288"/>
      <c r="AD359" s="288"/>
      <c r="AE359" s="288"/>
      <c r="AF359" s="288"/>
      <c r="AG359" s="288"/>
      <c r="AH359" s="288"/>
      <c r="AI359" s="288"/>
      <c r="AJ359" s="288"/>
      <c r="AK359" s="288"/>
      <c r="AL359" s="288"/>
      <c r="AM359" s="288"/>
      <c r="AN359" s="288"/>
      <c r="AO359" s="288"/>
      <c r="AP359" s="288"/>
      <c r="AQ359" s="288"/>
      <c r="AR359" s="288"/>
      <c r="AS359" s="288"/>
      <c r="AT359" s="288"/>
      <c r="AU359" s="288"/>
      <c r="AV359" s="288"/>
      <c r="AW359" s="288"/>
      <c r="AX359" s="288"/>
      <c r="AY359" s="288"/>
      <c r="AZ359" s="288"/>
      <c r="BA359" s="288"/>
      <c r="BB359" s="288"/>
      <c r="BC359" s="288"/>
      <c r="BD359" s="288"/>
      <c r="BE359" s="288"/>
      <c r="BF359" s="288"/>
      <c r="BG359" s="288"/>
      <c r="BH359" s="288"/>
      <c r="BI359" s="288"/>
      <c r="BJ359" s="288"/>
      <c r="BK359" s="288"/>
      <c r="BL359" s="288"/>
      <c r="BM359" s="288"/>
      <c r="BN359" s="288"/>
      <c r="BO359" s="288"/>
      <c r="BP359" s="288"/>
      <c r="BQ359" s="288"/>
      <c r="BR359" s="288"/>
      <c r="BS359" s="288"/>
      <c r="BT359" s="288"/>
      <c r="BU359" s="288"/>
      <c r="BV359" s="288"/>
      <c r="BW359" s="288"/>
      <c r="BX359" s="288"/>
      <c r="BY359" s="288"/>
      <c r="BZ359" s="288"/>
      <c r="CA359" s="288"/>
      <c r="CB359" s="288"/>
      <c r="CC359" s="288"/>
      <c r="CD359" s="288"/>
      <c r="CE359" s="288"/>
      <c r="CF359" s="288"/>
      <c r="CG359" s="288"/>
      <c r="CH359" s="288"/>
      <c r="CI359" s="288"/>
      <c r="CJ359" s="288"/>
      <c r="CK359" s="288"/>
      <c r="CL359" s="288"/>
      <c r="CM359" s="288"/>
      <c r="CN359" s="288"/>
      <c r="CO359" s="288"/>
      <c r="CP359" s="288"/>
      <c r="CQ359" s="288"/>
      <c r="CR359" s="288"/>
      <c r="CS359" s="288"/>
      <c r="CT359" s="288"/>
      <c r="CU359" s="288"/>
      <c r="CV359" s="288"/>
      <c r="CW359" s="288"/>
      <c r="CX359" s="288"/>
      <c r="CY359" s="288"/>
      <c r="CZ359" s="288"/>
      <c r="DA359" s="288"/>
      <c r="DB359" s="288"/>
      <c r="DC359" s="288"/>
      <c r="DD359" s="288"/>
      <c r="DE359" s="288"/>
      <c r="DF359" s="288"/>
      <c r="DG359" s="288"/>
      <c r="DH359" s="288"/>
      <c r="DI359" s="288"/>
      <c r="DJ359" s="288"/>
      <c r="DK359" s="288"/>
      <c r="DL359" s="288"/>
      <c r="DM359" s="288"/>
      <c r="DN359" s="288"/>
      <c r="DO359" s="288"/>
      <c r="DP359" s="288"/>
      <c r="DQ359" s="288"/>
      <c r="DR359" s="288"/>
      <c r="DS359" s="288"/>
      <c r="DT359" s="288"/>
      <c r="DU359" s="288"/>
      <c r="DV359" s="288"/>
      <c r="DW359" s="288"/>
      <c r="DX359" s="288"/>
      <c r="DY359" s="288"/>
      <c r="DZ359" s="288"/>
      <c r="EA359" s="288"/>
      <c r="EB359" s="288"/>
      <c r="EC359" s="288"/>
      <c r="ED359" s="288"/>
      <c r="EE359" s="288"/>
      <c r="EF359" s="288"/>
      <c r="EG359" s="288"/>
      <c r="EH359" s="288"/>
      <c r="EI359" s="288"/>
      <c r="EJ359" s="288"/>
      <c r="EK359" s="288"/>
      <c r="EL359" s="288"/>
      <c r="EM359" s="288"/>
      <c r="EN359" s="288"/>
      <c r="EO359" s="288"/>
      <c r="EP359" s="288"/>
      <c r="EQ359" s="288"/>
      <c r="ER359" s="288"/>
      <c r="ES359" s="288"/>
      <c r="ET359" s="288"/>
      <c r="EU359" s="288"/>
      <c r="EV359" s="288"/>
      <c r="EW359" s="288"/>
      <c r="EX359" s="288"/>
      <c r="EY359" s="288"/>
      <c r="EZ359" s="288"/>
      <c r="FA359" s="288"/>
      <c r="FB359" s="288"/>
      <c r="FC359" s="288"/>
      <c r="FD359" s="288"/>
      <c r="FE359" s="288"/>
      <c r="FF359" s="288"/>
      <c r="FG359" s="288"/>
      <c r="FH359" s="288"/>
      <c r="FI359" s="288"/>
      <c r="FJ359" s="288"/>
      <c r="FK359" s="288"/>
      <c r="FL359" s="288"/>
      <c r="FM359" s="288"/>
      <c r="FN359" s="288"/>
      <c r="FO359" s="288"/>
      <c r="FP359" s="288"/>
      <c r="FQ359" s="288"/>
      <c r="FR359" s="288"/>
      <c r="FS359" s="288"/>
      <c r="FT359" s="288"/>
      <c r="FU359" s="288"/>
      <c r="FV359" s="288"/>
      <c r="FW359" s="288"/>
      <c r="FX359" s="288"/>
      <c r="FY359" s="288"/>
      <c r="FZ359" s="288"/>
      <c r="GA359" s="288"/>
      <c r="GB359" s="288"/>
      <c r="GC359" s="288"/>
      <c r="GD359" s="288"/>
      <c r="GE359" s="288"/>
      <c r="GF359" s="288"/>
      <c r="GG359" s="288"/>
      <c r="GH359" s="288"/>
      <c r="GI359" s="288"/>
      <c r="GJ359" s="288"/>
      <c r="GK359" s="288"/>
      <c r="GL359" s="288"/>
      <c r="GM359" s="288"/>
      <c r="GN359" s="288"/>
      <c r="GO359" s="288"/>
      <c r="GP359" s="288"/>
      <c r="GQ359" s="288"/>
      <c r="GR359" s="288"/>
      <c r="GS359" s="288"/>
      <c r="GT359" s="288"/>
      <c r="GU359" s="288"/>
      <c r="GV359" s="288"/>
      <c r="GW359" s="288"/>
      <c r="GX359" s="288"/>
      <c r="GY359" s="288"/>
      <c r="GZ359" s="288"/>
      <c r="HA359" s="288"/>
      <c r="HB359" s="288"/>
      <c r="HC359" s="288"/>
      <c r="HD359" s="288"/>
      <c r="HE359" s="288"/>
      <c r="HF359" s="288"/>
      <c r="HG359" s="288"/>
      <c r="HH359" s="288"/>
      <c r="HI359" s="288"/>
      <c r="HJ359" s="288"/>
      <c r="HK359" s="288"/>
      <c r="HL359" s="288"/>
      <c r="HM359" s="288"/>
      <c r="HN359" s="288"/>
      <c r="HO359" s="288"/>
      <c r="HP359" s="288"/>
      <c r="HQ359" s="288"/>
    </row>
    <row r="360" spans="1:225" ht="13.5" customHeight="1">
      <c r="A360" s="250" t="s">
        <v>4822</v>
      </c>
      <c r="B360" s="251" t="s">
        <v>2989</v>
      </c>
      <c r="C360" s="414" t="s">
        <v>4147</v>
      </c>
      <c r="D360" s="283">
        <v>880</v>
      </c>
      <c r="F360" s="433"/>
      <c r="G360" s="288"/>
      <c r="H360" s="288"/>
      <c r="I360" s="288"/>
      <c r="J360" s="288"/>
      <c r="K360" s="288"/>
      <c r="L360" s="288"/>
      <c r="M360" s="288"/>
      <c r="N360" s="288"/>
      <c r="O360" s="288"/>
      <c r="P360" s="288"/>
      <c r="Q360" s="288"/>
      <c r="R360" s="288"/>
      <c r="S360" s="288"/>
      <c r="T360" s="288"/>
      <c r="U360" s="288"/>
      <c r="V360" s="288"/>
      <c r="W360" s="288"/>
      <c r="X360" s="288"/>
      <c r="Y360" s="288"/>
      <c r="Z360" s="288"/>
      <c r="AA360" s="288"/>
      <c r="AB360" s="288"/>
      <c r="AC360" s="288"/>
      <c r="AD360" s="288"/>
      <c r="AE360" s="288"/>
      <c r="AF360" s="288"/>
      <c r="AG360" s="288"/>
      <c r="AH360" s="288"/>
      <c r="AI360" s="288"/>
      <c r="AJ360" s="288"/>
      <c r="AK360" s="288"/>
      <c r="AL360" s="288"/>
      <c r="AM360" s="288"/>
      <c r="AN360" s="288"/>
      <c r="AO360" s="288"/>
      <c r="AP360" s="288"/>
      <c r="AQ360" s="288"/>
      <c r="AR360" s="288"/>
      <c r="AS360" s="288"/>
      <c r="AT360" s="288"/>
      <c r="AU360" s="288"/>
      <c r="AV360" s="288"/>
      <c r="AW360" s="288"/>
      <c r="AX360" s="288"/>
      <c r="AY360" s="288"/>
      <c r="AZ360" s="288"/>
      <c r="BA360" s="288"/>
      <c r="BB360" s="288"/>
      <c r="BC360" s="288"/>
      <c r="BD360" s="288"/>
      <c r="BE360" s="288"/>
      <c r="BF360" s="288"/>
      <c r="BG360" s="288"/>
      <c r="BH360" s="288"/>
      <c r="BI360" s="288"/>
      <c r="BJ360" s="288"/>
      <c r="BK360" s="288"/>
      <c r="BL360" s="288"/>
      <c r="BM360" s="288"/>
      <c r="BN360" s="288"/>
      <c r="BO360" s="288"/>
      <c r="BP360" s="288"/>
      <c r="BQ360" s="288"/>
      <c r="BR360" s="288"/>
      <c r="BS360" s="288"/>
      <c r="BT360" s="288"/>
      <c r="BU360" s="288"/>
      <c r="BV360" s="288"/>
      <c r="BW360" s="288"/>
      <c r="BX360" s="288"/>
      <c r="BY360" s="288"/>
      <c r="BZ360" s="288"/>
      <c r="CA360" s="288"/>
      <c r="CB360" s="288"/>
      <c r="CC360" s="288"/>
      <c r="CD360" s="288"/>
      <c r="CE360" s="288"/>
      <c r="CF360" s="288"/>
      <c r="CG360" s="288"/>
      <c r="CH360" s="288"/>
      <c r="CI360" s="288"/>
      <c r="CJ360" s="288"/>
      <c r="CK360" s="288"/>
      <c r="CL360" s="288"/>
      <c r="CM360" s="288"/>
      <c r="CN360" s="288"/>
      <c r="CO360" s="288"/>
      <c r="CP360" s="288"/>
      <c r="CQ360" s="288"/>
      <c r="CR360" s="288"/>
      <c r="CS360" s="288"/>
      <c r="CT360" s="288"/>
      <c r="CU360" s="288"/>
      <c r="CV360" s="288"/>
      <c r="CW360" s="288"/>
      <c r="CX360" s="288"/>
      <c r="CY360" s="288"/>
      <c r="CZ360" s="288"/>
      <c r="DA360" s="288"/>
      <c r="DB360" s="288"/>
      <c r="DC360" s="288"/>
      <c r="DD360" s="288"/>
      <c r="DE360" s="288"/>
      <c r="DF360" s="288"/>
      <c r="DG360" s="288"/>
      <c r="DH360" s="288"/>
      <c r="DI360" s="288"/>
      <c r="DJ360" s="288"/>
      <c r="DK360" s="288"/>
      <c r="DL360" s="288"/>
      <c r="DM360" s="288"/>
      <c r="DN360" s="288"/>
      <c r="DO360" s="288"/>
      <c r="DP360" s="288"/>
      <c r="DQ360" s="288"/>
      <c r="DR360" s="288"/>
      <c r="DS360" s="288"/>
      <c r="DT360" s="288"/>
      <c r="DU360" s="288"/>
      <c r="DV360" s="288"/>
      <c r="DW360" s="288"/>
      <c r="DX360" s="288"/>
      <c r="DY360" s="288"/>
      <c r="DZ360" s="288"/>
      <c r="EA360" s="288"/>
      <c r="EB360" s="288"/>
      <c r="EC360" s="288"/>
      <c r="ED360" s="288"/>
      <c r="EE360" s="288"/>
      <c r="EF360" s="288"/>
      <c r="EG360" s="288"/>
      <c r="EH360" s="288"/>
      <c r="EI360" s="288"/>
      <c r="EJ360" s="288"/>
      <c r="EK360" s="288"/>
      <c r="EL360" s="288"/>
      <c r="EM360" s="288"/>
      <c r="EN360" s="288"/>
      <c r="EO360" s="288"/>
      <c r="EP360" s="288"/>
      <c r="EQ360" s="288"/>
      <c r="ER360" s="288"/>
      <c r="ES360" s="288"/>
      <c r="ET360" s="288"/>
      <c r="EU360" s="288"/>
      <c r="EV360" s="288"/>
      <c r="EW360" s="288"/>
      <c r="EX360" s="288"/>
      <c r="EY360" s="288"/>
      <c r="EZ360" s="288"/>
      <c r="FA360" s="288"/>
      <c r="FB360" s="288"/>
      <c r="FC360" s="288"/>
      <c r="FD360" s="288"/>
      <c r="FE360" s="288"/>
      <c r="FF360" s="288"/>
      <c r="FG360" s="288"/>
      <c r="FH360" s="288"/>
      <c r="FI360" s="288"/>
      <c r="FJ360" s="288"/>
      <c r="FK360" s="288"/>
      <c r="FL360" s="288"/>
      <c r="FM360" s="288"/>
      <c r="FN360" s="288"/>
      <c r="FO360" s="288"/>
      <c r="FP360" s="288"/>
      <c r="FQ360" s="288"/>
      <c r="FR360" s="288"/>
      <c r="FS360" s="288"/>
      <c r="FT360" s="288"/>
      <c r="FU360" s="288"/>
      <c r="FV360" s="288"/>
      <c r="FW360" s="288"/>
      <c r="FX360" s="288"/>
      <c r="FY360" s="288"/>
      <c r="FZ360" s="288"/>
      <c r="GA360" s="288"/>
      <c r="GB360" s="288"/>
      <c r="GC360" s="288"/>
      <c r="GD360" s="288"/>
      <c r="GE360" s="288"/>
      <c r="GF360" s="288"/>
      <c r="GG360" s="288"/>
      <c r="GH360" s="288"/>
      <c r="GI360" s="288"/>
      <c r="GJ360" s="288"/>
      <c r="GK360" s="288"/>
      <c r="GL360" s="288"/>
      <c r="GM360" s="288"/>
      <c r="GN360" s="288"/>
      <c r="GO360" s="288"/>
      <c r="GP360" s="288"/>
      <c r="GQ360" s="288"/>
      <c r="GR360" s="288"/>
      <c r="GS360" s="288"/>
      <c r="GT360" s="288"/>
      <c r="GU360" s="288"/>
      <c r="GV360" s="288"/>
      <c r="GW360" s="288"/>
      <c r="GX360" s="288"/>
      <c r="GY360" s="288"/>
      <c r="GZ360" s="288"/>
      <c r="HA360" s="288"/>
      <c r="HB360" s="288"/>
      <c r="HC360" s="288"/>
      <c r="HD360" s="288"/>
      <c r="HE360" s="288"/>
      <c r="HF360" s="288"/>
      <c r="HG360" s="288"/>
      <c r="HH360" s="288"/>
      <c r="HI360" s="288"/>
      <c r="HJ360" s="288"/>
      <c r="HK360" s="288"/>
      <c r="HL360" s="288"/>
      <c r="HM360" s="288"/>
      <c r="HN360" s="288"/>
      <c r="HO360" s="288"/>
      <c r="HP360" s="288"/>
      <c r="HQ360" s="288"/>
    </row>
    <row r="361" spans="1:225" ht="13.5" customHeight="1">
      <c r="A361" s="250" t="s">
        <v>4823</v>
      </c>
      <c r="B361" s="251" t="s">
        <v>3287</v>
      </c>
      <c r="C361" s="414" t="s">
        <v>4148</v>
      </c>
      <c r="D361" s="283">
        <v>1210</v>
      </c>
      <c r="F361" s="433"/>
      <c r="G361" s="288"/>
      <c r="H361" s="288"/>
      <c r="I361" s="288"/>
      <c r="J361" s="288"/>
      <c r="K361" s="288"/>
      <c r="L361" s="288"/>
      <c r="M361" s="288"/>
      <c r="N361" s="288"/>
      <c r="O361" s="288"/>
      <c r="P361" s="288"/>
      <c r="Q361" s="288"/>
      <c r="R361" s="288"/>
      <c r="S361" s="288"/>
      <c r="T361" s="288"/>
      <c r="U361" s="288"/>
      <c r="V361" s="288"/>
      <c r="W361" s="288"/>
      <c r="X361" s="288"/>
      <c r="Y361" s="288"/>
      <c r="Z361" s="288"/>
      <c r="AA361" s="288"/>
      <c r="AB361" s="288"/>
      <c r="AC361" s="288"/>
      <c r="AD361" s="288"/>
      <c r="AE361" s="288"/>
      <c r="AF361" s="288"/>
      <c r="AG361" s="288"/>
      <c r="AH361" s="288"/>
      <c r="AI361" s="288"/>
      <c r="AJ361" s="288"/>
      <c r="AK361" s="288"/>
      <c r="AL361" s="288"/>
      <c r="AM361" s="288"/>
      <c r="AN361" s="288"/>
      <c r="AO361" s="288"/>
      <c r="AP361" s="288"/>
      <c r="AQ361" s="288"/>
      <c r="AR361" s="288"/>
      <c r="AS361" s="288"/>
      <c r="AT361" s="288"/>
      <c r="AU361" s="288"/>
      <c r="AV361" s="288"/>
      <c r="AW361" s="288"/>
      <c r="AX361" s="288"/>
      <c r="AY361" s="288"/>
      <c r="AZ361" s="288"/>
      <c r="BA361" s="288"/>
      <c r="BB361" s="288"/>
      <c r="BC361" s="288"/>
      <c r="BD361" s="288"/>
      <c r="BE361" s="288"/>
      <c r="BF361" s="288"/>
      <c r="BG361" s="288"/>
      <c r="BH361" s="288"/>
      <c r="BI361" s="288"/>
      <c r="BJ361" s="288"/>
      <c r="BK361" s="288"/>
      <c r="BL361" s="288"/>
      <c r="BM361" s="288"/>
      <c r="BN361" s="288"/>
      <c r="BO361" s="288"/>
      <c r="BP361" s="288"/>
      <c r="BQ361" s="288"/>
      <c r="BR361" s="288"/>
      <c r="BS361" s="288"/>
      <c r="BT361" s="288"/>
      <c r="BU361" s="288"/>
      <c r="BV361" s="288"/>
      <c r="BW361" s="288"/>
      <c r="BX361" s="288"/>
      <c r="BY361" s="288"/>
      <c r="BZ361" s="288"/>
      <c r="CA361" s="288"/>
      <c r="CB361" s="288"/>
      <c r="CC361" s="288"/>
      <c r="CD361" s="288"/>
      <c r="CE361" s="288"/>
      <c r="CF361" s="288"/>
      <c r="CG361" s="288"/>
      <c r="CH361" s="288"/>
      <c r="CI361" s="288"/>
      <c r="CJ361" s="288"/>
      <c r="CK361" s="288"/>
      <c r="CL361" s="288"/>
      <c r="CM361" s="288"/>
      <c r="CN361" s="288"/>
      <c r="CO361" s="288"/>
      <c r="CP361" s="288"/>
      <c r="CQ361" s="288"/>
      <c r="CR361" s="288"/>
      <c r="CS361" s="288"/>
      <c r="CT361" s="288"/>
      <c r="CU361" s="288"/>
      <c r="CV361" s="288"/>
      <c r="CW361" s="288"/>
      <c r="CX361" s="288"/>
      <c r="CY361" s="288"/>
      <c r="CZ361" s="288"/>
      <c r="DA361" s="288"/>
      <c r="DB361" s="288"/>
      <c r="DC361" s="288"/>
      <c r="DD361" s="288"/>
      <c r="DE361" s="288"/>
      <c r="DF361" s="288"/>
      <c r="DG361" s="288"/>
      <c r="DH361" s="288"/>
      <c r="DI361" s="288"/>
      <c r="DJ361" s="288"/>
      <c r="DK361" s="288"/>
      <c r="DL361" s="288"/>
      <c r="DM361" s="288"/>
      <c r="DN361" s="288"/>
      <c r="DO361" s="288"/>
      <c r="DP361" s="288"/>
      <c r="DQ361" s="288"/>
      <c r="DR361" s="288"/>
      <c r="DS361" s="288"/>
      <c r="DT361" s="288"/>
      <c r="DU361" s="288"/>
      <c r="DV361" s="288"/>
      <c r="DW361" s="288"/>
      <c r="DX361" s="288"/>
      <c r="DY361" s="288"/>
      <c r="DZ361" s="288"/>
      <c r="EA361" s="288"/>
      <c r="EB361" s="288"/>
      <c r="EC361" s="288"/>
      <c r="ED361" s="288"/>
      <c r="EE361" s="288"/>
      <c r="EF361" s="288"/>
      <c r="EG361" s="288"/>
      <c r="EH361" s="288"/>
      <c r="EI361" s="288"/>
      <c r="EJ361" s="288"/>
      <c r="EK361" s="288"/>
      <c r="EL361" s="288"/>
      <c r="EM361" s="288"/>
      <c r="EN361" s="288"/>
      <c r="EO361" s="288"/>
      <c r="EP361" s="288"/>
      <c r="EQ361" s="288"/>
      <c r="ER361" s="288"/>
      <c r="ES361" s="288"/>
      <c r="ET361" s="288"/>
      <c r="EU361" s="288"/>
      <c r="EV361" s="288"/>
      <c r="EW361" s="288"/>
      <c r="EX361" s="288"/>
      <c r="EY361" s="288"/>
      <c r="EZ361" s="288"/>
      <c r="FA361" s="288"/>
      <c r="FB361" s="288"/>
      <c r="FC361" s="288"/>
      <c r="FD361" s="288"/>
      <c r="FE361" s="288"/>
      <c r="FF361" s="288"/>
      <c r="FG361" s="288"/>
      <c r="FH361" s="288"/>
      <c r="FI361" s="288"/>
      <c r="FJ361" s="288"/>
      <c r="FK361" s="288"/>
      <c r="FL361" s="288"/>
      <c r="FM361" s="288"/>
      <c r="FN361" s="288"/>
      <c r="FO361" s="288"/>
      <c r="FP361" s="288"/>
      <c r="FQ361" s="288"/>
      <c r="FR361" s="288"/>
      <c r="FS361" s="288"/>
      <c r="FT361" s="288"/>
      <c r="FU361" s="288"/>
      <c r="FV361" s="288"/>
      <c r="FW361" s="288"/>
      <c r="FX361" s="288"/>
      <c r="FY361" s="288"/>
      <c r="FZ361" s="288"/>
      <c r="GA361" s="288"/>
      <c r="GB361" s="288"/>
      <c r="GC361" s="288"/>
      <c r="GD361" s="288"/>
      <c r="GE361" s="288"/>
      <c r="GF361" s="288"/>
      <c r="GG361" s="288"/>
      <c r="GH361" s="288"/>
      <c r="GI361" s="288"/>
      <c r="GJ361" s="288"/>
      <c r="GK361" s="288"/>
      <c r="GL361" s="288"/>
      <c r="GM361" s="288"/>
      <c r="GN361" s="288"/>
      <c r="GO361" s="288"/>
      <c r="GP361" s="288"/>
      <c r="GQ361" s="288"/>
      <c r="GR361" s="288"/>
      <c r="GS361" s="288"/>
      <c r="GT361" s="288"/>
      <c r="GU361" s="288"/>
      <c r="GV361" s="288"/>
      <c r="GW361" s="288"/>
      <c r="GX361" s="288"/>
      <c r="GY361" s="288"/>
      <c r="GZ361" s="288"/>
      <c r="HA361" s="288"/>
      <c r="HB361" s="288"/>
      <c r="HC361" s="288"/>
      <c r="HD361" s="288"/>
      <c r="HE361" s="288"/>
      <c r="HF361" s="288"/>
      <c r="HG361" s="288"/>
      <c r="HH361" s="288"/>
      <c r="HI361" s="288"/>
      <c r="HJ361" s="288"/>
      <c r="HK361" s="288"/>
      <c r="HL361" s="288"/>
      <c r="HM361" s="288"/>
      <c r="HN361" s="288"/>
      <c r="HO361" s="288"/>
      <c r="HP361" s="288"/>
      <c r="HQ361" s="288"/>
    </row>
    <row r="362" spans="1:225" ht="13.5" customHeight="1">
      <c r="A362" s="250" t="s">
        <v>4824</v>
      </c>
      <c r="B362" s="251" t="s">
        <v>2988</v>
      </c>
      <c r="C362" s="414" t="s">
        <v>4149</v>
      </c>
      <c r="D362" s="283">
        <v>880</v>
      </c>
      <c r="F362" s="433"/>
      <c r="G362" s="288"/>
      <c r="H362" s="288"/>
      <c r="I362" s="288"/>
      <c r="J362" s="288"/>
      <c r="K362" s="288"/>
      <c r="L362" s="288"/>
      <c r="M362" s="288"/>
      <c r="N362" s="288"/>
      <c r="O362" s="288"/>
      <c r="P362" s="288"/>
      <c r="Q362" s="288"/>
      <c r="R362" s="288"/>
      <c r="S362" s="288"/>
      <c r="T362" s="288"/>
      <c r="U362" s="288"/>
      <c r="V362" s="288"/>
      <c r="W362" s="288"/>
      <c r="X362" s="288"/>
      <c r="Y362" s="288"/>
      <c r="Z362" s="288"/>
      <c r="AA362" s="288"/>
      <c r="AB362" s="288"/>
      <c r="AC362" s="288"/>
      <c r="AD362" s="288"/>
      <c r="AE362" s="288"/>
      <c r="AF362" s="288"/>
      <c r="AG362" s="288"/>
      <c r="AH362" s="288"/>
      <c r="AI362" s="288"/>
      <c r="AJ362" s="288"/>
      <c r="AK362" s="288"/>
      <c r="AL362" s="288"/>
      <c r="AM362" s="288"/>
      <c r="AN362" s="288"/>
      <c r="AO362" s="288"/>
      <c r="AP362" s="288"/>
      <c r="AQ362" s="288"/>
      <c r="AR362" s="288"/>
      <c r="AS362" s="288"/>
      <c r="AT362" s="288"/>
      <c r="AU362" s="288"/>
      <c r="AV362" s="288"/>
      <c r="AW362" s="288"/>
      <c r="AX362" s="288"/>
      <c r="AY362" s="288"/>
      <c r="AZ362" s="288"/>
      <c r="BA362" s="288"/>
      <c r="BB362" s="288"/>
      <c r="BC362" s="288"/>
      <c r="BD362" s="288"/>
      <c r="BE362" s="288"/>
      <c r="BF362" s="288"/>
      <c r="BG362" s="288"/>
      <c r="BH362" s="288"/>
      <c r="BI362" s="288"/>
      <c r="BJ362" s="288"/>
      <c r="BK362" s="288"/>
      <c r="BL362" s="288"/>
      <c r="BM362" s="288"/>
      <c r="BN362" s="288"/>
      <c r="BO362" s="288"/>
      <c r="BP362" s="288"/>
      <c r="BQ362" s="288"/>
      <c r="BR362" s="288"/>
      <c r="BS362" s="288"/>
      <c r="BT362" s="288"/>
      <c r="BU362" s="288"/>
      <c r="BV362" s="288"/>
      <c r="BW362" s="288"/>
      <c r="BX362" s="288"/>
      <c r="BY362" s="288"/>
      <c r="BZ362" s="288"/>
      <c r="CA362" s="288"/>
      <c r="CB362" s="288"/>
      <c r="CC362" s="288"/>
      <c r="CD362" s="288"/>
      <c r="CE362" s="288"/>
      <c r="CF362" s="288"/>
      <c r="CG362" s="288"/>
      <c r="CH362" s="288"/>
      <c r="CI362" s="288"/>
      <c r="CJ362" s="288"/>
      <c r="CK362" s="288"/>
      <c r="CL362" s="288"/>
      <c r="CM362" s="288"/>
      <c r="CN362" s="288"/>
      <c r="CO362" s="288"/>
      <c r="CP362" s="288"/>
      <c r="CQ362" s="288"/>
      <c r="CR362" s="288"/>
      <c r="CS362" s="288"/>
      <c r="CT362" s="288"/>
      <c r="CU362" s="288"/>
      <c r="CV362" s="288"/>
      <c r="CW362" s="288"/>
      <c r="CX362" s="288"/>
      <c r="CY362" s="288"/>
      <c r="CZ362" s="288"/>
      <c r="DA362" s="288"/>
      <c r="DB362" s="288"/>
      <c r="DC362" s="288"/>
      <c r="DD362" s="288"/>
      <c r="DE362" s="288"/>
      <c r="DF362" s="288"/>
      <c r="DG362" s="288"/>
      <c r="DH362" s="288"/>
      <c r="DI362" s="288"/>
      <c r="DJ362" s="288"/>
      <c r="DK362" s="288"/>
      <c r="DL362" s="288"/>
      <c r="DM362" s="288"/>
      <c r="DN362" s="288"/>
      <c r="DO362" s="288"/>
      <c r="DP362" s="288"/>
      <c r="DQ362" s="288"/>
      <c r="DR362" s="288"/>
      <c r="DS362" s="288"/>
      <c r="DT362" s="288"/>
      <c r="DU362" s="288"/>
      <c r="DV362" s="288"/>
      <c r="DW362" s="288"/>
      <c r="DX362" s="288"/>
      <c r="DY362" s="288"/>
      <c r="DZ362" s="288"/>
      <c r="EA362" s="288"/>
      <c r="EB362" s="288"/>
      <c r="EC362" s="288"/>
      <c r="ED362" s="288"/>
      <c r="EE362" s="288"/>
      <c r="EF362" s="288"/>
      <c r="EG362" s="288"/>
      <c r="EH362" s="288"/>
      <c r="EI362" s="288"/>
      <c r="EJ362" s="288"/>
      <c r="EK362" s="288"/>
      <c r="EL362" s="288"/>
      <c r="EM362" s="288"/>
      <c r="EN362" s="288"/>
      <c r="EO362" s="288"/>
      <c r="EP362" s="288"/>
      <c r="EQ362" s="288"/>
      <c r="ER362" s="288"/>
      <c r="ES362" s="288"/>
      <c r="ET362" s="288"/>
      <c r="EU362" s="288"/>
      <c r="EV362" s="288"/>
      <c r="EW362" s="288"/>
      <c r="EX362" s="288"/>
      <c r="EY362" s="288"/>
      <c r="EZ362" s="288"/>
      <c r="FA362" s="288"/>
      <c r="FB362" s="288"/>
      <c r="FC362" s="288"/>
      <c r="FD362" s="288"/>
      <c r="FE362" s="288"/>
      <c r="FF362" s="288"/>
      <c r="FG362" s="288"/>
      <c r="FH362" s="288"/>
      <c r="FI362" s="288"/>
      <c r="FJ362" s="288"/>
      <c r="FK362" s="288"/>
      <c r="FL362" s="288"/>
      <c r="FM362" s="288"/>
      <c r="FN362" s="288"/>
      <c r="FO362" s="288"/>
      <c r="FP362" s="288"/>
      <c r="FQ362" s="288"/>
      <c r="FR362" s="288"/>
      <c r="FS362" s="288"/>
      <c r="FT362" s="288"/>
      <c r="FU362" s="288"/>
      <c r="FV362" s="288"/>
      <c r="FW362" s="288"/>
      <c r="FX362" s="288"/>
      <c r="FY362" s="288"/>
      <c r="FZ362" s="288"/>
      <c r="GA362" s="288"/>
      <c r="GB362" s="288"/>
      <c r="GC362" s="288"/>
      <c r="GD362" s="288"/>
      <c r="GE362" s="288"/>
      <c r="GF362" s="288"/>
      <c r="GG362" s="288"/>
      <c r="GH362" s="288"/>
      <c r="GI362" s="288"/>
      <c r="GJ362" s="288"/>
      <c r="GK362" s="288"/>
      <c r="GL362" s="288"/>
      <c r="GM362" s="288"/>
      <c r="GN362" s="288"/>
      <c r="GO362" s="288"/>
      <c r="GP362" s="288"/>
      <c r="GQ362" s="288"/>
      <c r="GR362" s="288"/>
      <c r="GS362" s="288"/>
      <c r="GT362" s="288"/>
      <c r="GU362" s="288"/>
      <c r="GV362" s="288"/>
      <c r="GW362" s="288"/>
      <c r="GX362" s="288"/>
      <c r="GY362" s="288"/>
      <c r="GZ362" s="288"/>
      <c r="HA362" s="288"/>
      <c r="HB362" s="288"/>
      <c r="HC362" s="288"/>
      <c r="HD362" s="288"/>
      <c r="HE362" s="288"/>
      <c r="HF362" s="288"/>
      <c r="HG362" s="288"/>
      <c r="HH362" s="288"/>
      <c r="HI362" s="288"/>
      <c r="HJ362" s="288"/>
      <c r="HK362" s="288"/>
      <c r="HL362" s="288"/>
      <c r="HM362" s="288"/>
      <c r="HN362" s="288"/>
      <c r="HO362" s="288"/>
      <c r="HP362" s="288"/>
      <c r="HQ362" s="288"/>
    </row>
    <row r="363" spans="1:225" ht="13.5" customHeight="1">
      <c r="A363" s="250" t="s">
        <v>4825</v>
      </c>
      <c r="B363" s="251" t="s">
        <v>2991</v>
      </c>
      <c r="C363" s="414" t="s">
        <v>1170</v>
      </c>
      <c r="D363" s="283">
        <v>1650</v>
      </c>
      <c r="F363" s="433"/>
      <c r="G363" s="288"/>
      <c r="H363" s="288"/>
      <c r="I363" s="288"/>
      <c r="J363" s="288"/>
      <c r="K363" s="288"/>
      <c r="L363" s="288"/>
      <c r="M363" s="288"/>
      <c r="N363" s="288"/>
      <c r="O363" s="288"/>
      <c r="P363" s="288"/>
      <c r="Q363" s="288"/>
      <c r="R363" s="288"/>
      <c r="S363" s="288"/>
      <c r="T363" s="288"/>
      <c r="U363" s="288"/>
      <c r="V363" s="288"/>
      <c r="W363" s="288"/>
      <c r="X363" s="288"/>
      <c r="Y363" s="288"/>
      <c r="Z363" s="288"/>
      <c r="AA363" s="288"/>
      <c r="AB363" s="288"/>
      <c r="AC363" s="288"/>
      <c r="AD363" s="288"/>
      <c r="AE363" s="288"/>
      <c r="AF363" s="288"/>
      <c r="AG363" s="288"/>
      <c r="AH363" s="288"/>
      <c r="AI363" s="288"/>
      <c r="AJ363" s="288"/>
      <c r="AK363" s="288"/>
      <c r="AL363" s="288"/>
      <c r="AM363" s="288"/>
      <c r="AN363" s="288"/>
      <c r="AO363" s="288"/>
      <c r="AP363" s="288"/>
      <c r="AQ363" s="288"/>
      <c r="AR363" s="288"/>
      <c r="AS363" s="288"/>
      <c r="AT363" s="288"/>
      <c r="AU363" s="288"/>
      <c r="AV363" s="288"/>
      <c r="AW363" s="288"/>
      <c r="AX363" s="288"/>
      <c r="AY363" s="288"/>
      <c r="AZ363" s="288"/>
      <c r="BA363" s="288"/>
      <c r="BB363" s="288"/>
      <c r="BC363" s="288"/>
      <c r="BD363" s="288"/>
      <c r="BE363" s="288"/>
      <c r="BF363" s="288"/>
      <c r="BG363" s="288"/>
      <c r="BH363" s="288"/>
      <c r="BI363" s="288"/>
      <c r="BJ363" s="288"/>
      <c r="BK363" s="288"/>
      <c r="BL363" s="288"/>
      <c r="BM363" s="288"/>
      <c r="BN363" s="288"/>
      <c r="BO363" s="288"/>
      <c r="BP363" s="288"/>
      <c r="BQ363" s="288"/>
      <c r="BR363" s="288"/>
      <c r="BS363" s="288"/>
      <c r="BT363" s="288"/>
      <c r="BU363" s="288"/>
      <c r="BV363" s="288"/>
      <c r="BW363" s="288"/>
      <c r="BX363" s="288"/>
      <c r="BY363" s="288"/>
      <c r="BZ363" s="288"/>
      <c r="CA363" s="288"/>
      <c r="CB363" s="288"/>
      <c r="CC363" s="288"/>
      <c r="CD363" s="288"/>
      <c r="CE363" s="288"/>
      <c r="CF363" s="288"/>
      <c r="CG363" s="288"/>
      <c r="CH363" s="288"/>
      <c r="CI363" s="288"/>
      <c r="CJ363" s="288"/>
      <c r="CK363" s="288"/>
      <c r="CL363" s="288"/>
      <c r="CM363" s="288"/>
      <c r="CN363" s="288"/>
      <c r="CO363" s="288"/>
      <c r="CP363" s="288"/>
      <c r="CQ363" s="288"/>
      <c r="CR363" s="288"/>
      <c r="CS363" s="288"/>
      <c r="CT363" s="288"/>
      <c r="CU363" s="288"/>
      <c r="CV363" s="288"/>
      <c r="CW363" s="288"/>
      <c r="CX363" s="288"/>
      <c r="CY363" s="288"/>
      <c r="CZ363" s="288"/>
      <c r="DA363" s="288"/>
      <c r="DB363" s="288"/>
      <c r="DC363" s="288"/>
      <c r="DD363" s="288"/>
      <c r="DE363" s="288"/>
      <c r="DF363" s="288"/>
      <c r="DG363" s="288"/>
      <c r="DH363" s="288"/>
      <c r="DI363" s="288"/>
      <c r="DJ363" s="288"/>
      <c r="DK363" s="288"/>
      <c r="DL363" s="288"/>
      <c r="DM363" s="288"/>
      <c r="DN363" s="288"/>
      <c r="DO363" s="288"/>
      <c r="DP363" s="288"/>
      <c r="DQ363" s="288"/>
      <c r="DR363" s="288"/>
      <c r="DS363" s="288"/>
      <c r="DT363" s="288"/>
      <c r="DU363" s="288"/>
      <c r="DV363" s="288"/>
      <c r="DW363" s="288"/>
      <c r="DX363" s="288"/>
      <c r="DY363" s="288"/>
      <c r="DZ363" s="288"/>
      <c r="EA363" s="288"/>
      <c r="EB363" s="288"/>
      <c r="EC363" s="288"/>
      <c r="ED363" s="288"/>
      <c r="EE363" s="288"/>
      <c r="EF363" s="288"/>
      <c r="EG363" s="288"/>
      <c r="EH363" s="288"/>
      <c r="EI363" s="288"/>
      <c r="EJ363" s="288"/>
      <c r="EK363" s="288"/>
      <c r="EL363" s="288"/>
      <c r="EM363" s="288"/>
      <c r="EN363" s="288"/>
      <c r="EO363" s="288"/>
      <c r="EP363" s="288"/>
      <c r="EQ363" s="288"/>
      <c r="ER363" s="288"/>
      <c r="ES363" s="288"/>
      <c r="ET363" s="288"/>
      <c r="EU363" s="288"/>
      <c r="EV363" s="288"/>
      <c r="EW363" s="288"/>
      <c r="EX363" s="288"/>
      <c r="EY363" s="288"/>
      <c r="EZ363" s="288"/>
      <c r="FA363" s="288"/>
      <c r="FB363" s="288"/>
      <c r="FC363" s="288"/>
      <c r="FD363" s="288"/>
      <c r="FE363" s="288"/>
      <c r="FF363" s="288"/>
      <c r="FG363" s="288"/>
      <c r="FH363" s="288"/>
      <c r="FI363" s="288"/>
      <c r="FJ363" s="288"/>
      <c r="FK363" s="288"/>
      <c r="FL363" s="288"/>
      <c r="FM363" s="288"/>
      <c r="FN363" s="288"/>
      <c r="FO363" s="288"/>
      <c r="FP363" s="288"/>
      <c r="FQ363" s="288"/>
      <c r="FR363" s="288"/>
      <c r="FS363" s="288"/>
      <c r="FT363" s="288"/>
      <c r="FU363" s="288"/>
      <c r="FV363" s="288"/>
      <c r="FW363" s="288"/>
      <c r="FX363" s="288"/>
      <c r="FY363" s="288"/>
      <c r="FZ363" s="288"/>
      <c r="GA363" s="288"/>
      <c r="GB363" s="288"/>
      <c r="GC363" s="288"/>
      <c r="GD363" s="288"/>
      <c r="GE363" s="288"/>
      <c r="GF363" s="288"/>
      <c r="GG363" s="288"/>
      <c r="GH363" s="288"/>
      <c r="GI363" s="288"/>
      <c r="GJ363" s="288"/>
      <c r="GK363" s="288"/>
      <c r="GL363" s="288"/>
      <c r="GM363" s="288"/>
      <c r="GN363" s="288"/>
      <c r="GO363" s="288"/>
      <c r="GP363" s="288"/>
      <c r="GQ363" s="288"/>
      <c r="GR363" s="288"/>
      <c r="GS363" s="288"/>
      <c r="GT363" s="288"/>
      <c r="GU363" s="288"/>
      <c r="GV363" s="288"/>
      <c r="GW363" s="288"/>
      <c r="GX363" s="288"/>
      <c r="GY363" s="288"/>
      <c r="GZ363" s="288"/>
      <c r="HA363" s="288"/>
      <c r="HB363" s="288"/>
      <c r="HC363" s="288"/>
      <c r="HD363" s="288"/>
      <c r="HE363" s="288"/>
      <c r="HF363" s="288"/>
      <c r="HG363" s="288"/>
      <c r="HH363" s="288"/>
      <c r="HI363" s="288"/>
      <c r="HJ363" s="288"/>
      <c r="HK363" s="288"/>
      <c r="HL363" s="288"/>
      <c r="HM363" s="288"/>
      <c r="HN363" s="288"/>
      <c r="HO363" s="288"/>
      <c r="HP363" s="288"/>
      <c r="HQ363" s="288"/>
    </row>
    <row r="364" spans="1:225" ht="13.5" customHeight="1">
      <c r="A364" s="250" t="s">
        <v>4826</v>
      </c>
      <c r="B364" s="251" t="s">
        <v>3286</v>
      </c>
      <c r="C364" s="414" t="s">
        <v>4150</v>
      </c>
      <c r="D364" s="283">
        <v>6600</v>
      </c>
      <c r="F364" s="433"/>
      <c r="G364" s="288"/>
      <c r="H364" s="288"/>
      <c r="I364" s="288"/>
      <c r="J364" s="288"/>
      <c r="K364" s="288"/>
      <c r="L364" s="288"/>
      <c r="M364" s="288"/>
      <c r="N364" s="288"/>
      <c r="O364" s="288"/>
      <c r="P364" s="288"/>
      <c r="Q364" s="288"/>
      <c r="R364" s="288"/>
      <c r="S364" s="288"/>
      <c r="T364" s="288"/>
      <c r="U364" s="288"/>
      <c r="V364" s="288"/>
      <c r="W364" s="288"/>
      <c r="X364" s="288"/>
      <c r="Y364" s="288"/>
      <c r="Z364" s="288"/>
      <c r="AA364" s="288"/>
      <c r="AB364" s="288"/>
      <c r="AC364" s="288"/>
      <c r="AD364" s="288"/>
      <c r="AE364" s="288"/>
      <c r="AF364" s="288"/>
      <c r="AG364" s="288"/>
      <c r="AH364" s="288"/>
      <c r="AI364" s="288"/>
      <c r="AJ364" s="288"/>
      <c r="AK364" s="288"/>
      <c r="AL364" s="288"/>
      <c r="AM364" s="288"/>
      <c r="AN364" s="288"/>
      <c r="AO364" s="288"/>
      <c r="AP364" s="288"/>
      <c r="AQ364" s="288"/>
      <c r="AR364" s="288"/>
      <c r="AS364" s="288"/>
      <c r="AT364" s="288"/>
      <c r="AU364" s="288"/>
      <c r="AV364" s="288"/>
      <c r="AW364" s="288"/>
      <c r="AX364" s="288"/>
      <c r="AY364" s="288"/>
      <c r="AZ364" s="288"/>
      <c r="BA364" s="288"/>
      <c r="BB364" s="288"/>
      <c r="BC364" s="288"/>
      <c r="BD364" s="288"/>
      <c r="BE364" s="288"/>
      <c r="BF364" s="288"/>
      <c r="BG364" s="288"/>
      <c r="BH364" s="288"/>
      <c r="BI364" s="288"/>
      <c r="BJ364" s="288"/>
      <c r="BK364" s="288"/>
      <c r="BL364" s="288"/>
      <c r="BM364" s="288"/>
      <c r="BN364" s="288"/>
      <c r="BO364" s="288"/>
      <c r="BP364" s="288"/>
      <c r="BQ364" s="288"/>
      <c r="BR364" s="288"/>
      <c r="BS364" s="288"/>
      <c r="BT364" s="288"/>
      <c r="BU364" s="288"/>
      <c r="BV364" s="288"/>
      <c r="BW364" s="288"/>
      <c r="BX364" s="288"/>
      <c r="BY364" s="288"/>
      <c r="BZ364" s="288"/>
      <c r="CA364" s="288"/>
      <c r="CB364" s="288"/>
      <c r="CC364" s="288"/>
      <c r="CD364" s="288"/>
      <c r="CE364" s="288"/>
      <c r="CF364" s="288"/>
      <c r="CG364" s="288"/>
      <c r="CH364" s="288"/>
      <c r="CI364" s="288"/>
      <c r="CJ364" s="288"/>
      <c r="CK364" s="288"/>
      <c r="CL364" s="288"/>
      <c r="CM364" s="288"/>
      <c r="CN364" s="288"/>
      <c r="CO364" s="288"/>
      <c r="CP364" s="288"/>
      <c r="CQ364" s="288"/>
      <c r="CR364" s="288"/>
      <c r="CS364" s="288"/>
      <c r="CT364" s="288"/>
      <c r="CU364" s="288"/>
      <c r="CV364" s="288"/>
      <c r="CW364" s="288"/>
      <c r="CX364" s="288"/>
      <c r="CY364" s="288"/>
      <c r="CZ364" s="288"/>
      <c r="DA364" s="288"/>
      <c r="DB364" s="288"/>
      <c r="DC364" s="288"/>
      <c r="DD364" s="288"/>
      <c r="DE364" s="288"/>
      <c r="DF364" s="288"/>
      <c r="DG364" s="288"/>
      <c r="DH364" s="288"/>
      <c r="DI364" s="288"/>
      <c r="DJ364" s="288"/>
      <c r="DK364" s="288"/>
      <c r="DL364" s="288"/>
      <c r="DM364" s="288"/>
      <c r="DN364" s="288"/>
      <c r="DO364" s="288"/>
      <c r="DP364" s="288"/>
      <c r="DQ364" s="288"/>
      <c r="DR364" s="288"/>
      <c r="DS364" s="288"/>
      <c r="DT364" s="288"/>
      <c r="DU364" s="288"/>
      <c r="DV364" s="288"/>
      <c r="DW364" s="288"/>
      <c r="DX364" s="288"/>
      <c r="DY364" s="288"/>
      <c r="DZ364" s="288"/>
      <c r="EA364" s="288"/>
      <c r="EB364" s="288"/>
      <c r="EC364" s="288"/>
      <c r="ED364" s="288"/>
      <c r="EE364" s="288"/>
      <c r="EF364" s="288"/>
      <c r="EG364" s="288"/>
      <c r="EH364" s="288"/>
      <c r="EI364" s="288"/>
      <c r="EJ364" s="288"/>
      <c r="EK364" s="288"/>
      <c r="EL364" s="288"/>
      <c r="EM364" s="288"/>
      <c r="EN364" s="288"/>
      <c r="EO364" s="288"/>
      <c r="EP364" s="288"/>
      <c r="EQ364" s="288"/>
      <c r="ER364" s="288"/>
      <c r="ES364" s="288"/>
      <c r="ET364" s="288"/>
      <c r="EU364" s="288"/>
      <c r="EV364" s="288"/>
      <c r="EW364" s="288"/>
      <c r="EX364" s="288"/>
      <c r="EY364" s="288"/>
      <c r="EZ364" s="288"/>
      <c r="FA364" s="288"/>
      <c r="FB364" s="288"/>
      <c r="FC364" s="288"/>
      <c r="FD364" s="288"/>
      <c r="FE364" s="288"/>
      <c r="FF364" s="288"/>
      <c r="FG364" s="288"/>
      <c r="FH364" s="288"/>
      <c r="FI364" s="288"/>
      <c r="FJ364" s="288"/>
      <c r="FK364" s="288"/>
      <c r="FL364" s="288"/>
      <c r="FM364" s="288"/>
      <c r="FN364" s="288"/>
      <c r="FO364" s="288"/>
      <c r="FP364" s="288"/>
      <c r="FQ364" s="288"/>
      <c r="FR364" s="288"/>
      <c r="FS364" s="288"/>
      <c r="FT364" s="288"/>
      <c r="FU364" s="288"/>
      <c r="FV364" s="288"/>
      <c r="FW364" s="288"/>
      <c r="FX364" s="288"/>
      <c r="FY364" s="288"/>
      <c r="FZ364" s="288"/>
      <c r="GA364" s="288"/>
      <c r="GB364" s="288"/>
      <c r="GC364" s="288"/>
      <c r="GD364" s="288"/>
      <c r="GE364" s="288"/>
      <c r="GF364" s="288"/>
      <c r="GG364" s="288"/>
      <c r="GH364" s="288"/>
      <c r="GI364" s="288"/>
      <c r="GJ364" s="288"/>
      <c r="GK364" s="288"/>
      <c r="GL364" s="288"/>
      <c r="GM364" s="288"/>
      <c r="GN364" s="288"/>
      <c r="GO364" s="288"/>
      <c r="GP364" s="288"/>
      <c r="GQ364" s="288"/>
      <c r="GR364" s="288"/>
      <c r="GS364" s="288"/>
      <c r="GT364" s="288"/>
      <c r="GU364" s="288"/>
      <c r="GV364" s="288"/>
      <c r="GW364" s="288"/>
      <c r="GX364" s="288"/>
      <c r="GY364" s="288"/>
      <c r="GZ364" s="288"/>
      <c r="HA364" s="288"/>
      <c r="HB364" s="288"/>
      <c r="HC364" s="288"/>
      <c r="HD364" s="288"/>
      <c r="HE364" s="288"/>
      <c r="HF364" s="288"/>
      <c r="HG364" s="288"/>
      <c r="HH364" s="288"/>
      <c r="HI364" s="288"/>
      <c r="HJ364" s="288"/>
      <c r="HK364" s="288"/>
      <c r="HL364" s="288"/>
      <c r="HM364" s="288"/>
      <c r="HN364" s="288"/>
      <c r="HO364" s="288"/>
      <c r="HP364" s="288"/>
      <c r="HQ364" s="288"/>
    </row>
    <row r="365" spans="1:225" ht="13.5" customHeight="1">
      <c r="A365" s="250" t="s">
        <v>4827</v>
      </c>
      <c r="B365" s="251" t="s">
        <v>4151</v>
      </c>
      <c r="C365" s="414" t="s">
        <v>4152</v>
      </c>
      <c r="D365" s="283">
        <v>550</v>
      </c>
      <c r="F365" s="433"/>
      <c r="G365" s="288"/>
      <c r="H365" s="288"/>
      <c r="I365" s="288"/>
      <c r="J365" s="288"/>
      <c r="K365" s="288"/>
      <c r="L365" s="288"/>
      <c r="M365" s="288"/>
      <c r="N365" s="288"/>
      <c r="O365" s="288"/>
      <c r="P365" s="288"/>
      <c r="Q365" s="288"/>
      <c r="R365" s="288"/>
      <c r="S365" s="288"/>
      <c r="T365" s="288"/>
      <c r="U365" s="288"/>
      <c r="V365" s="288"/>
      <c r="W365" s="288"/>
      <c r="X365" s="288"/>
      <c r="Y365" s="288"/>
      <c r="Z365" s="288"/>
      <c r="AA365" s="288"/>
      <c r="AB365" s="288"/>
      <c r="AC365" s="288"/>
      <c r="AD365" s="288"/>
      <c r="AE365" s="288"/>
      <c r="AF365" s="288"/>
      <c r="AG365" s="288"/>
      <c r="AH365" s="288"/>
      <c r="AI365" s="288"/>
      <c r="AJ365" s="288"/>
      <c r="AK365" s="288"/>
      <c r="AL365" s="288"/>
      <c r="AM365" s="288"/>
      <c r="AN365" s="288"/>
      <c r="AO365" s="288"/>
      <c r="AP365" s="288"/>
      <c r="AQ365" s="288"/>
      <c r="AR365" s="288"/>
      <c r="AS365" s="288"/>
      <c r="AT365" s="288"/>
      <c r="AU365" s="288"/>
      <c r="AV365" s="288"/>
      <c r="AW365" s="288"/>
      <c r="AX365" s="288"/>
      <c r="AY365" s="288"/>
      <c r="AZ365" s="288"/>
      <c r="BA365" s="288"/>
      <c r="BB365" s="288"/>
      <c r="BC365" s="288"/>
      <c r="BD365" s="288"/>
      <c r="BE365" s="288"/>
      <c r="BF365" s="288"/>
      <c r="BG365" s="288"/>
      <c r="BH365" s="288"/>
      <c r="BI365" s="288"/>
      <c r="BJ365" s="288"/>
      <c r="BK365" s="288"/>
      <c r="BL365" s="288"/>
      <c r="BM365" s="288"/>
      <c r="BN365" s="288"/>
      <c r="BO365" s="288"/>
      <c r="BP365" s="288"/>
      <c r="BQ365" s="288"/>
      <c r="BR365" s="288"/>
      <c r="BS365" s="288"/>
      <c r="BT365" s="288"/>
      <c r="BU365" s="288"/>
      <c r="BV365" s="288"/>
      <c r="BW365" s="288"/>
      <c r="BX365" s="288"/>
      <c r="BY365" s="288"/>
      <c r="BZ365" s="288"/>
      <c r="CA365" s="288"/>
      <c r="CB365" s="288"/>
      <c r="CC365" s="288"/>
      <c r="CD365" s="288"/>
      <c r="CE365" s="288"/>
      <c r="CF365" s="288"/>
      <c r="CG365" s="288"/>
      <c r="CH365" s="288"/>
      <c r="CI365" s="288"/>
      <c r="CJ365" s="288"/>
      <c r="CK365" s="288"/>
      <c r="CL365" s="288"/>
      <c r="CM365" s="288"/>
      <c r="CN365" s="288"/>
      <c r="CO365" s="288"/>
      <c r="CP365" s="288"/>
      <c r="CQ365" s="288"/>
      <c r="CR365" s="288"/>
      <c r="CS365" s="288"/>
      <c r="CT365" s="288"/>
      <c r="CU365" s="288"/>
      <c r="CV365" s="288"/>
      <c r="CW365" s="288"/>
      <c r="CX365" s="288"/>
      <c r="CY365" s="288"/>
      <c r="CZ365" s="288"/>
      <c r="DA365" s="288"/>
      <c r="DB365" s="288"/>
      <c r="DC365" s="288"/>
      <c r="DD365" s="288"/>
      <c r="DE365" s="288"/>
      <c r="DF365" s="288"/>
      <c r="DG365" s="288"/>
      <c r="DH365" s="288"/>
      <c r="DI365" s="288"/>
      <c r="DJ365" s="288"/>
      <c r="DK365" s="288"/>
      <c r="DL365" s="288"/>
      <c r="DM365" s="288"/>
      <c r="DN365" s="288"/>
      <c r="DO365" s="288"/>
      <c r="DP365" s="288"/>
      <c r="DQ365" s="288"/>
      <c r="DR365" s="288"/>
      <c r="DS365" s="288"/>
      <c r="DT365" s="288"/>
      <c r="DU365" s="288"/>
      <c r="DV365" s="288"/>
      <c r="DW365" s="288"/>
      <c r="DX365" s="288"/>
      <c r="DY365" s="288"/>
      <c r="DZ365" s="288"/>
      <c r="EA365" s="288"/>
      <c r="EB365" s="288"/>
      <c r="EC365" s="288"/>
      <c r="ED365" s="288"/>
      <c r="EE365" s="288"/>
      <c r="EF365" s="288"/>
      <c r="EG365" s="288"/>
      <c r="EH365" s="288"/>
      <c r="EI365" s="288"/>
      <c r="EJ365" s="288"/>
      <c r="EK365" s="288"/>
      <c r="EL365" s="288"/>
      <c r="EM365" s="288"/>
      <c r="EN365" s="288"/>
      <c r="EO365" s="288"/>
      <c r="EP365" s="288"/>
      <c r="EQ365" s="288"/>
      <c r="ER365" s="288"/>
      <c r="ES365" s="288"/>
      <c r="ET365" s="288"/>
      <c r="EU365" s="288"/>
      <c r="EV365" s="288"/>
      <c r="EW365" s="288"/>
      <c r="EX365" s="288"/>
      <c r="EY365" s="288"/>
      <c r="EZ365" s="288"/>
      <c r="FA365" s="288"/>
      <c r="FB365" s="288"/>
      <c r="FC365" s="288"/>
      <c r="FD365" s="288"/>
      <c r="FE365" s="288"/>
      <c r="FF365" s="288"/>
      <c r="FG365" s="288"/>
      <c r="FH365" s="288"/>
      <c r="FI365" s="288"/>
      <c r="FJ365" s="288"/>
      <c r="FK365" s="288"/>
      <c r="FL365" s="288"/>
      <c r="FM365" s="288"/>
      <c r="FN365" s="288"/>
      <c r="FO365" s="288"/>
      <c r="FP365" s="288"/>
      <c r="FQ365" s="288"/>
      <c r="FR365" s="288"/>
      <c r="FS365" s="288"/>
      <c r="FT365" s="288"/>
      <c r="FU365" s="288"/>
      <c r="FV365" s="288"/>
      <c r="FW365" s="288"/>
      <c r="FX365" s="288"/>
      <c r="FY365" s="288"/>
      <c r="FZ365" s="288"/>
      <c r="GA365" s="288"/>
      <c r="GB365" s="288"/>
      <c r="GC365" s="288"/>
      <c r="GD365" s="288"/>
      <c r="GE365" s="288"/>
      <c r="GF365" s="288"/>
      <c r="GG365" s="288"/>
      <c r="GH365" s="288"/>
      <c r="GI365" s="288"/>
      <c r="GJ365" s="288"/>
      <c r="GK365" s="288"/>
      <c r="GL365" s="288"/>
      <c r="GM365" s="288"/>
      <c r="GN365" s="288"/>
      <c r="GO365" s="288"/>
      <c r="GP365" s="288"/>
      <c r="GQ365" s="288"/>
      <c r="GR365" s="288"/>
      <c r="GS365" s="288"/>
      <c r="GT365" s="288"/>
      <c r="GU365" s="288"/>
      <c r="GV365" s="288"/>
      <c r="GW365" s="288"/>
      <c r="GX365" s="288"/>
      <c r="GY365" s="288"/>
      <c r="GZ365" s="288"/>
      <c r="HA365" s="288"/>
      <c r="HB365" s="288"/>
      <c r="HC365" s="288"/>
      <c r="HD365" s="288"/>
      <c r="HE365" s="288"/>
      <c r="HF365" s="288"/>
      <c r="HG365" s="288"/>
      <c r="HH365" s="288"/>
      <c r="HI365" s="288"/>
      <c r="HJ365" s="288"/>
      <c r="HK365" s="288"/>
      <c r="HL365" s="288"/>
      <c r="HM365" s="288"/>
      <c r="HN365" s="288"/>
      <c r="HO365" s="288"/>
      <c r="HP365" s="288"/>
      <c r="HQ365" s="288"/>
    </row>
    <row r="366" spans="1:225" ht="13.5" customHeight="1">
      <c r="A366" s="250" t="s">
        <v>4828</v>
      </c>
      <c r="B366" s="251" t="s">
        <v>2990</v>
      </c>
      <c r="C366" s="414" t="s">
        <v>1169</v>
      </c>
      <c r="D366" s="283">
        <v>720</v>
      </c>
      <c r="F366" s="433"/>
      <c r="G366" s="288"/>
      <c r="H366" s="288"/>
      <c r="I366" s="288"/>
      <c r="J366" s="288"/>
      <c r="K366" s="288"/>
      <c r="L366" s="288"/>
      <c r="M366" s="288"/>
      <c r="N366" s="288"/>
      <c r="O366" s="288"/>
      <c r="P366" s="288"/>
      <c r="Q366" s="288"/>
      <c r="R366" s="288"/>
      <c r="S366" s="288"/>
      <c r="T366" s="288"/>
      <c r="U366" s="288"/>
      <c r="V366" s="288"/>
      <c r="W366" s="288"/>
      <c r="X366" s="288"/>
      <c r="Y366" s="288"/>
      <c r="Z366" s="288"/>
      <c r="AA366" s="288"/>
      <c r="AB366" s="288"/>
      <c r="AC366" s="288"/>
      <c r="AD366" s="288"/>
      <c r="AE366" s="288"/>
      <c r="AF366" s="288"/>
      <c r="AG366" s="288"/>
      <c r="AH366" s="288"/>
      <c r="AI366" s="288"/>
      <c r="AJ366" s="288"/>
      <c r="AK366" s="288"/>
      <c r="AL366" s="288"/>
      <c r="AM366" s="288"/>
      <c r="AN366" s="288"/>
      <c r="AO366" s="288"/>
      <c r="AP366" s="288"/>
      <c r="AQ366" s="288"/>
      <c r="AR366" s="288"/>
      <c r="AS366" s="288"/>
      <c r="AT366" s="288"/>
      <c r="AU366" s="288"/>
      <c r="AV366" s="288"/>
      <c r="AW366" s="288"/>
      <c r="AX366" s="288"/>
      <c r="AY366" s="288"/>
      <c r="AZ366" s="288"/>
      <c r="BA366" s="288"/>
      <c r="BB366" s="288"/>
      <c r="BC366" s="288"/>
      <c r="BD366" s="288"/>
      <c r="BE366" s="288"/>
      <c r="BF366" s="288"/>
      <c r="BG366" s="288"/>
      <c r="BH366" s="288"/>
      <c r="BI366" s="288"/>
      <c r="BJ366" s="288"/>
      <c r="BK366" s="288"/>
      <c r="BL366" s="288"/>
      <c r="BM366" s="288"/>
      <c r="BN366" s="288"/>
      <c r="BO366" s="288"/>
      <c r="BP366" s="288"/>
      <c r="BQ366" s="288"/>
      <c r="BR366" s="288"/>
      <c r="BS366" s="288"/>
      <c r="BT366" s="288"/>
      <c r="BU366" s="288"/>
      <c r="BV366" s="288"/>
      <c r="BW366" s="288"/>
      <c r="BX366" s="288"/>
      <c r="BY366" s="288"/>
      <c r="BZ366" s="288"/>
      <c r="CA366" s="288"/>
      <c r="CB366" s="288"/>
      <c r="CC366" s="288"/>
      <c r="CD366" s="288"/>
      <c r="CE366" s="288"/>
      <c r="CF366" s="288"/>
      <c r="CG366" s="288"/>
      <c r="CH366" s="288"/>
      <c r="CI366" s="288"/>
      <c r="CJ366" s="288"/>
      <c r="CK366" s="288"/>
      <c r="CL366" s="288"/>
      <c r="CM366" s="288"/>
      <c r="CN366" s="288"/>
      <c r="CO366" s="288"/>
      <c r="CP366" s="288"/>
      <c r="CQ366" s="288"/>
      <c r="CR366" s="288"/>
      <c r="CS366" s="288"/>
      <c r="CT366" s="288"/>
      <c r="CU366" s="288"/>
      <c r="CV366" s="288"/>
      <c r="CW366" s="288"/>
      <c r="CX366" s="288"/>
      <c r="CY366" s="288"/>
      <c r="CZ366" s="288"/>
      <c r="DA366" s="288"/>
      <c r="DB366" s="288"/>
      <c r="DC366" s="288"/>
      <c r="DD366" s="288"/>
      <c r="DE366" s="288"/>
      <c r="DF366" s="288"/>
      <c r="DG366" s="288"/>
      <c r="DH366" s="288"/>
      <c r="DI366" s="288"/>
      <c r="DJ366" s="288"/>
      <c r="DK366" s="288"/>
      <c r="DL366" s="288"/>
      <c r="DM366" s="288"/>
      <c r="DN366" s="288"/>
      <c r="DO366" s="288"/>
      <c r="DP366" s="288"/>
      <c r="DQ366" s="288"/>
      <c r="DR366" s="288"/>
      <c r="DS366" s="288"/>
      <c r="DT366" s="288"/>
      <c r="DU366" s="288"/>
      <c r="DV366" s="288"/>
      <c r="DW366" s="288"/>
      <c r="DX366" s="288"/>
      <c r="DY366" s="288"/>
      <c r="DZ366" s="288"/>
      <c r="EA366" s="288"/>
      <c r="EB366" s="288"/>
      <c r="EC366" s="288"/>
      <c r="ED366" s="288"/>
      <c r="EE366" s="288"/>
      <c r="EF366" s="288"/>
      <c r="EG366" s="288"/>
      <c r="EH366" s="288"/>
      <c r="EI366" s="288"/>
      <c r="EJ366" s="288"/>
      <c r="EK366" s="288"/>
      <c r="EL366" s="288"/>
      <c r="EM366" s="288"/>
      <c r="EN366" s="288"/>
      <c r="EO366" s="288"/>
      <c r="EP366" s="288"/>
      <c r="EQ366" s="288"/>
      <c r="ER366" s="288"/>
      <c r="ES366" s="288"/>
      <c r="ET366" s="288"/>
      <c r="EU366" s="288"/>
      <c r="EV366" s="288"/>
      <c r="EW366" s="288"/>
      <c r="EX366" s="288"/>
      <c r="EY366" s="288"/>
      <c r="EZ366" s="288"/>
      <c r="FA366" s="288"/>
      <c r="FB366" s="288"/>
      <c r="FC366" s="288"/>
      <c r="FD366" s="288"/>
      <c r="FE366" s="288"/>
      <c r="FF366" s="288"/>
      <c r="FG366" s="288"/>
      <c r="FH366" s="288"/>
      <c r="FI366" s="288"/>
      <c r="FJ366" s="288"/>
      <c r="FK366" s="288"/>
      <c r="FL366" s="288"/>
      <c r="FM366" s="288"/>
      <c r="FN366" s="288"/>
      <c r="FO366" s="288"/>
      <c r="FP366" s="288"/>
      <c r="FQ366" s="288"/>
      <c r="FR366" s="288"/>
      <c r="FS366" s="288"/>
      <c r="FT366" s="288"/>
      <c r="FU366" s="288"/>
      <c r="FV366" s="288"/>
      <c r="FW366" s="288"/>
      <c r="FX366" s="288"/>
      <c r="FY366" s="288"/>
      <c r="FZ366" s="288"/>
      <c r="GA366" s="288"/>
      <c r="GB366" s="288"/>
      <c r="GC366" s="288"/>
      <c r="GD366" s="288"/>
      <c r="GE366" s="288"/>
      <c r="GF366" s="288"/>
      <c r="GG366" s="288"/>
      <c r="GH366" s="288"/>
      <c r="GI366" s="288"/>
      <c r="GJ366" s="288"/>
      <c r="GK366" s="288"/>
      <c r="GL366" s="288"/>
      <c r="GM366" s="288"/>
      <c r="GN366" s="288"/>
      <c r="GO366" s="288"/>
      <c r="GP366" s="288"/>
      <c r="GQ366" s="288"/>
      <c r="GR366" s="288"/>
      <c r="GS366" s="288"/>
      <c r="GT366" s="288"/>
      <c r="GU366" s="288"/>
      <c r="GV366" s="288"/>
      <c r="GW366" s="288"/>
      <c r="GX366" s="288"/>
      <c r="GY366" s="288"/>
      <c r="GZ366" s="288"/>
      <c r="HA366" s="288"/>
      <c r="HB366" s="288"/>
      <c r="HC366" s="288"/>
      <c r="HD366" s="288"/>
      <c r="HE366" s="288"/>
      <c r="HF366" s="288"/>
      <c r="HG366" s="288"/>
      <c r="HH366" s="288"/>
      <c r="HI366" s="288"/>
      <c r="HJ366" s="288"/>
      <c r="HK366" s="288"/>
      <c r="HL366" s="288"/>
      <c r="HM366" s="288"/>
      <c r="HN366" s="288"/>
      <c r="HO366" s="288"/>
      <c r="HP366" s="288"/>
      <c r="HQ366" s="288"/>
    </row>
    <row r="367" spans="1:225" ht="14.25" customHeight="1">
      <c r="A367" s="250" t="s">
        <v>4829</v>
      </c>
      <c r="B367" s="251" t="s">
        <v>2990</v>
      </c>
      <c r="C367" s="414" t="s">
        <v>4153</v>
      </c>
      <c r="D367" s="283">
        <v>1100</v>
      </c>
      <c r="F367" s="433"/>
      <c r="G367" s="288"/>
      <c r="H367" s="288"/>
      <c r="I367" s="288"/>
      <c r="J367" s="288"/>
      <c r="K367" s="288"/>
      <c r="L367" s="288"/>
      <c r="M367" s="288"/>
      <c r="N367" s="288"/>
      <c r="O367" s="288"/>
      <c r="P367" s="288"/>
      <c r="Q367" s="288"/>
      <c r="R367" s="288"/>
      <c r="S367" s="288"/>
      <c r="T367" s="288"/>
      <c r="U367" s="288"/>
      <c r="V367" s="288"/>
      <c r="W367" s="288"/>
      <c r="X367" s="288"/>
      <c r="Y367" s="288"/>
      <c r="Z367" s="288"/>
      <c r="AA367" s="288"/>
      <c r="AB367" s="288"/>
      <c r="AC367" s="288"/>
      <c r="AD367" s="288"/>
      <c r="AE367" s="288"/>
      <c r="AF367" s="288"/>
      <c r="AG367" s="288"/>
      <c r="AH367" s="288"/>
      <c r="AI367" s="288"/>
      <c r="AJ367" s="288"/>
      <c r="AK367" s="288"/>
      <c r="AL367" s="288"/>
      <c r="AM367" s="288"/>
      <c r="AN367" s="288"/>
      <c r="AO367" s="288"/>
      <c r="AP367" s="288"/>
      <c r="AQ367" s="288"/>
      <c r="AR367" s="288"/>
      <c r="AS367" s="288"/>
      <c r="AT367" s="288"/>
      <c r="AU367" s="288"/>
      <c r="AV367" s="288"/>
      <c r="AW367" s="288"/>
      <c r="AX367" s="288"/>
      <c r="AY367" s="288"/>
      <c r="AZ367" s="288"/>
      <c r="BA367" s="288"/>
      <c r="BB367" s="288"/>
      <c r="BC367" s="288"/>
      <c r="BD367" s="288"/>
      <c r="BE367" s="288"/>
      <c r="BF367" s="288"/>
      <c r="BG367" s="288"/>
      <c r="BH367" s="288"/>
      <c r="BI367" s="288"/>
      <c r="BJ367" s="288"/>
      <c r="BK367" s="288"/>
      <c r="BL367" s="288"/>
      <c r="BM367" s="288"/>
      <c r="BN367" s="288"/>
      <c r="BO367" s="288"/>
      <c r="BP367" s="288"/>
      <c r="BQ367" s="288"/>
      <c r="BR367" s="288"/>
      <c r="BS367" s="288"/>
      <c r="BT367" s="288"/>
      <c r="BU367" s="288"/>
      <c r="BV367" s="288"/>
      <c r="BW367" s="288"/>
      <c r="BX367" s="288"/>
      <c r="BY367" s="288"/>
      <c r="BZ367" s="288"/>
      <c r="CA367" s="288"/>
      <c r="CB367" s="288"/>
      <c r="CC367" s="288"/>
      <c r="CD367" s="288"/>
      <c r="CE367" s="288"/>
      <c r="CF367" s="288"/>
      <c r="CG367" s="288"/>
      <c r="CH367" s="288"/>
      <c r="CI367" s="288"/>
      <c r="CJ367" s="288"/>
      <c r="CK367" s="288"/>
      <c r="CL367" s="288"/>
      <c r="CM367" s="288"/>
      <c r="CN367" s="288"/>
      <c r="CO367" s="288"/>
      <c r="CP367" s="288"/>
      <c r="CQ367" s="288"/>
      <c r="CR367" s="288"/>
      <c r="CS367" s="288"/>
      <c r="CT367" s="288"/>
      <c r="CU367" s="288"/>
      <c r="CV367" s="288"/>
      <c r="CW367" s="288"/>
      <c r="CX367" s="288"/>
      <c r="CY367" s="288"/>
      <c r="CZ367" s="288"/>
      <c r="DA367" s="288"/>
      <c r="DB367" s="288"/>
      <c r="DC367" s="288"/>
      <c r="DD367" s="288"/>
      <c r="DE367" s="288"/>
      <c r="DF367" s="288"/>
      <c r="DG367" s="288"/>
      <c r="DH367" s="288"/>
      <c r="DI367" s="288"/>
      <c r="DJ367" s="288"/>
      <c r="DK367" s="288"/>
      <c r="DL367" s="288"/>
      <c r="DM367" s="288"/>
      <c r="DN367" s="288"/>
      <c r="DO367" s="288"/>
      <c r="DP367" s="288"/>
      <c r="DQ367" s="288"/>
      <c r="DR367" s="288"/>
      <c r="DS367" s="288"/>
      <c r="DT367" s="288"/>
      <c r="DU367" s="288"/>
      <c r="DV367" s="288"/>
      <c r="DW367" s="288"/>
      <c r="DX367" s="288"/>
      <c r="DY367" s="288"/>
      <c r="DZ367" s="288"/>
      <c r="EA367" s="288"/>
      <c r="EB367" s="288"/>
      <c r="EC367" s="288"/>
      <c r="ED367" s="288"/>
      <c r="EE367" s="288"/>
      <c r="EF367" s="288"/>
      <c r="EG367" s="288"/>
      <c r="EH367" s="288"/>
      <c r="EI367" s="288"/>
      <c r="EJ367" s="288"/>
      <c r="EK367" s="288"/>
      <c r="EL367" s="288"/>
      <c r="EM367" s="288"/>
      <c r="EN367" s="288"/>
      <c r="EO367" s="288"/>
      <c r="EP367" s="288"/>
      <c r="EQ367" s="288"/>
      <c r="ER367" s="288"/>
      <c r="ES367" s="288"/>
      <c r="ET367" s="288"/>
      <c r="EU367" s="288"/>
      <c r="EV367" s="288"/>
      <c r="EW367" s="288"/>
      <c r="EX367" s="288"/>
      <c r="EY367" s="288"/>
      <c r="EZ367" s="288"/>
      <c r="FA367" s="288"/>
      <c r="FB367" s="288"/>
      <c r="FC367" s="288"/>
      <c r="FD367" s="288"/>
      <c r="FE367" s="288"/>
      <c r="FF367" s="288"/>
      <c r="FG367" s="288"/>
      <c r="FH367" s="288"/>
      <c r="FI367" s="288"/>
      <c r="FJ367" s="288"/>
      <c r="FK367" s="288"/>
      <c r="FL367" s="288"/>
      <c r="FM367" s="288"/>
      <c r="FN367" s="288"/>
      <c r="FO367" s="288"/>
      <c r="FP367" s="288"/>
      <c r="FQ367" s="288"/>
      <c r="FR367" s="288"/>
      <c r="FS367" s="288"/>
      <c r="FT367" s="288"/>
      <c r="FU367" s="288"/>
      <c r="FV367" s="288"/>
      <c r="FW367" s="288"/>
      <c r="FX367" s="288"/>
      <c r="FY367" s="288"/>
      <c r="FZ367" s="288"/>
      <c r="GA367" s="288"/>
      <c r="GB367" s="288"/>
      <c r="GC367" s="288"/>
      <c r="GD367" s="288"/>
      <c r="GE367" s="288"/>
      <c r="GF367" s="288"/>
      <c r="GG367" s="288"/>
      <c r="GH367" s="288"/>
      <c r="GI367" s="288"/>
      <c r="GJ367" s="288"/>
      <c r="GK367" s="288"/>
      <c r="GL367" s="288"/>
      <c r="GM367" s="288"/>
      <c r="GN367" s="288"/>
      <c r="GO367" s="288"/>
      <c r="GP367" s="288"/>
      <c r="GQ367" s="288"/>
      <c r="GR367" s="288"/>
      <c r="GS367" s="288"/>
      <c r="GT367" s="288"/>
      <c r="GU367" s="288"/>
      <c r="GV367" s="288"/>
      <c r="GW367" s="288"/>
      <c r="GX367" s="288"/>
      <c r="GY367" s="288"/>
      <c r="GZ367" s="288"/>
      <c r="HA367" s="288"/>
      <c r="HB367" s="288"/>
      <c r="HC367" s="288"/>
      <c r="HD367" s="288"/>
      <c r="HE367" s="288"/>
      <c r="HF367" s="288"/>
      <c r="HG367" s="288"/>
      <c r="HH367" s="288"/>
      <c r="HI367" s="288"/>
      <c r="HJ367" s="288"/>
      <c r="HK367" s="288"/>
      <c r="HL367" s="288"/>
      <c r="HM367" s="288"/>
      <c r="HN367" s="288"/>
      <c r="HO367" s="288"/>
      <c r="HP367" s="288"/>
      <c r="HQ367" s="288"/>
    </row>
    <row r="368" spans="1:225" ht="14.25" customHeight="1">
      <c r="A368" s="250" t="s">
        <v>4830</v>
      </c>
      <c r="B368" s="251" t="s">
        <v>4154</v>
      </c>
      <c r="C368" s="414" t="s">
        <v>4155</v>
      </c>
      <c r="D368" s="283">
        <v>1650</v>
      </c>
      <c r="F368" s="433"/>
      <c r="G368" s="288"/>
      <c r="H368" s="288"/>
      <c r="I368" s="288"/>
      <c r="J368" s="288"/>
      <c r="K368" s="288"/>
      <c r="L368" s="288"/>
      <c r="M368" s="288"/>
      <c r="N368" s="288"/>
      <c r="O368" s="288"/>
      <c r="P368" s="288"/>
      <c r="Q368" s="288"/>
      <c r="R368" s="288"/>
      <c r="S368" s="288"/>
      <c r="T368" s="288"/>
      <c r="U368" s="288"/>
      <c r="V368" s="288"/>
      <c r="W368" s="288"/>
      <c r="X368" s="288"/>
      <c r="Y368" s="288"/>
      <c r="Z368" s="288"/>
      <c r="AA368" s="288"/>
      <c r="AB368" s="288"/>
      <c r="AC368" s="288"/>
      <c r="AD368" s="288"/>
      <c r="AE368" s="288"/>
      <c r="AF368" s="288"/>
      <c r="AG368" s="288"/>
      <c r="AH368" s="288"/>
      <c r="AI368" s="288"/>
      <c r="AJ368" s="288"/>
      <c r="AK368" s="288"/>
      <c r="AL368" s="288"/>
      <c r="AM368" s="288"/>
      <c r="AN368" s="288"/>
      <c r="AO368" s="288"/>
      <c r="AP368" s="288"/>
      <c r="AQ368" s="288"/>
      <c r="AR368" s="288"/>
      <c r="AS368" s="288"/>
      <c r="AT368" s="288"/>
      <c r="AU368" s="288"/>
      <c r="AV368" s="288"/>
      <c r="AW368" s="288"/>
      <c r="AX368" s="288"/>
      <c r="AY368" s="288"/>
      <c r="AZ368" s="288"/>
      <c r="BA368" s="288"/>
      <c r="BB368" s="288"/>
      <c r="BC368" s="288"/>
      <c r="BD368" s="288"/>
      <c r="BE368" s="288"/>
      <c r="BF368" s="288"/>
      <c r="BG368" s="288"/>
      <c r="BH368" s="288"/>
      <c r="BI368" s="288"/>
      <c r="BJ368" s="288"/>
      <c r="BK368" s="288"/>
      <c r="BL368" s="288"/>
      <c r="BM368" s="288"/>
      <c r="BN368" s="288"/>
      <c r="BO368" s="288"/>
      <c r="BP368" s="288"/>
      <c r="BQ368" s="288"/>
      <c r="BR368" s="288"/>
      <c r="BS368" s="288"/>
      <c r="BT368" s="288"/>
      <c r="BU368" s="288"/>
      <c r="BV368" s="288"/>
      <c r="BW368" s="288"/>
      <c r="BX368" s="288"/>
      <c r="BY368" s="288"/>
      <c r="BZ368" s="288"/>
      <c r="CA368" s="288"/>
      <c r="CB368" s="288"/>
      <c r="CC368" s="288"/>
      <c r="CD368" s="288"/>
      <c r="CE368" s="288"/>
      <c r="CF368" s="288"/>
      <c r="CG368" s="288"/>
      <c r="CH368" s="288"/>
      <c r="CI368" s="288"/>
      <c r="CJ368" s="288"/>
      <c r="CK368" s="288"/>
      <c r="CL368" s="288"/>
      <c r="CM368" s="288"/>
      <c r="CN368" s="288"/>
      <c r="CO368" s="288"/>
      <c r="CP368" s="288"/>
      <c r="CQ368" s="288"/>
      <c r="CR368" s="288"/>
      <c r="CS368" s="288"/>
      <c r="CT368" s="288"/>
      <c r="CU368" s="288"/>
      <c r="CV368" s="288"/>
      <c r="CW368" s="288"/>
      <c r="CX368" s="288"/>
      <c r="CY368" s="288"/>
      <c r="CZ368" s="288"/>
      <c r="DA368" s="288"/>
      <c r="DB368" s="288"/>
      <c r="DC368" s="288"/>
      <c r="DD368" s="288"/>
      <c r="DE368" s="288"/>
      <c r="DF368" s="288"/>
      <c r="DG368" s="288"/>
      <c r="DH368" s="288"/>
      <c r="DI368" s="288"/>
      <c r="DJ368" s="288"/>
      <c r="DK368" s="288"/>
      <c r="DL368" s="288"/>
      <c r="DM368" s="288"/>
      <c r="DN368" s="288"/>
      <c r="DO368" s="288"/>
      <c r="DP368" s="288"/>
      <c r="DQ368" s="288"/>
      <c r="DR368" s="288"/>
      <c r="DS368" s="288"/>
      <c r="DT368" s="288"/>
      <c r="DU368" s="288"/>
      <c r="DV368" s="288"/>
      <c r="DW368" s="288"/>
      <c r="DX368" s="288"/>
      <c r="DY368" s="288"/>
      <c r="DZ368" s="288"/>
      <c r="EA368" s="288"/>
      <c r="EB368" s="288"/>
      <c r="EC368" s="288"/>
      <c r="ED368" s="288"/>
      <c r="EE368" s="288"/>
      <c r="EF368" s="288"/>
      <c r="EG368" s="288"/>
      <c r="EH368" s="288"/>
      <c r="EI368" s="288"/>
      <c r="EJ368" s="288"/>
      <c r="EK368" s="288"/>
      <c r="EL368" s="288"/>
      <c r="EM368" s="288"/>
      <c r="EN368" s="288"/>
      <c r="EO368" s="288"/>
      <c r="EP368" s="288"/>
      <c r="EQ368" s="288"/>
      <c r="ER368" s="288"/>
      <c r="ES368" s="288"/>
      <c r="ET368" s="288"/>
      <c r="EU368" s="288"/>
      <c r="EV368" s="288"/>
      <c r="EW368" s="288"/>
      <c r="EX368" s="288"/>
      <c r="EY368" s="288"/>
      <c r="EZ368" s="288"/>
      <c r="FA368" s="288"/>
      <c r="FB368" s="288"/>
      <c r="FC368" s="288"/>
      <c r="FD368" s="288"/>
      <c r="FE368" s="288"/>
      <c r="FF368" s="288"/>
      <c r="FG368" s="288"/>
      <c r="FH368" s="288"/>
      <c r="FI368" s="288"/>
      <c r="FJ368" s="288"/>
      <c r="FK368" s="288"/>
      <c r="FL368" s="288"/>
      <c r="FM368" s="288"/>
      <c r="FN368" s="288"/>
      <c r="FO368" s="288"/>
      <c r="FP368" s="288"/>
      <c r="FQ368" s="288"/>
      <c r="FR368" s="288"/>
      <c r="FS368" s="288"/>
      <c r="FT368" s="288"/>
      <c r="FU368" s="288"/>
      <c r="FV368" s="288"/>
      <c r="FW368" s="288"/>
      <c r="FX368" s="288"/>
      <c r="FY368" s="288"/>
      <c r="FZ368" s="288"/>
      <c r="GA368" s="288"/>
      <c r="GB368" s="288"/>
      <c r="GC368" s="288"/>
      <c r="GD368" s="288"/>
      <c r="GE368" s="288"/>
      <c r="GF368" s="288"/>
      <c r="GG368" s="288"/>
      <c r="GH368" s="288"/>
      <c r="GI368" s="288"/>
      <c r="GJ368" s="288"/>
      <c r="GK368" s="288"/>
      <c r="GL368" s="288"/>
      <c r="GM368" s="288"/>
      <c r="GN368" s="288"/>
      <c r="GO368" s="288"/>
      <c r="GP368" s="288"/>
      <c r="GQ368" s="288"/>
      <c r="GR368" s="288"/>
      <c r="GS368" s="288"/>
      <c r="GT368" s="288"/>
      <c r="GU368" s="288"/>
      <c r="GV368" s="288"/>
      <c r="GW368" s="288"/>
      <c r="GX368" s="288"/>
      <c r="GY368" s="288"/>
      <c r="GZ368" s="288"/>
      <c r="HA368" s="288"/>
      <c r="HB368" s="288"/>
      <c r="HC368" s="288"/>
      <c r="HD368" s="288"/>
      <c r="HE368" s="288"/>
      <c r="HF368" s="288"/>
      <c r="HG368" s="288"/>
      <c r="HH368" s="288"/>
      <c r="HI368" s="288"/>
      <c r="HJ368" s="288"/>
      <c r="HK368" s="288"/>
      <c r="HL368" s="288"/>
      <c r="HM368" s="288"/>
      <c r="HN368" s="288"/>
      <c r="HO368" s="288"/>
      <c r="HP368" s="288"/>
      <c r="HQ368" s="288"/>
    </row>
    <row r="369" spans="1:225" ht="14.25" customHeight="1">
      <c r="A369" s="250" t="s">
        <v>4831</v>
      </c>
      <c r="B369" s="251" t="s">
        <v>4156</v>
      </c>
      <c r="C369" s="414" t="s">
        <v>4157</v>
      </c>
      <c r="D369" s="283">
        <v>1320</v>
      </c>
      <c r="F369" s="433"/>
      <c r="G369" s="288"/>
      <c r="H369" s="288"/>
      <c r="I369" s="288"/>
      <c r="J369" s="288"/>
      <c r="K369" s="288"/>
      <c r="L369" s="288"/>
      <c r="M369" s="288"/>
      <c r="N369" s="288"/>
      <c r="O369" s="288"/>
      <c r="P369" s="288"/>
      <c r="Q369" s="288"/>
      <c r="R369" s="288"/>
      <c r="S369" s="288"/>
      <c r="T369" s="288"/>
      <c r="U369" s="288"/>
      <c r="V369" s="288"/>
      <c r="W369" s="288"/>
      <c r="X369" s="288"/>
      <c r="Y369" s="288"/>
      <c r="Z369" s="288"/>
      <c r="AA369" s="288"/>
      <c r="AB369" s="288"/>
      <c r="AC369" s="288"/>
      <c r="AD369" s="288"/>
      <c r="AE369" s="288"/>
      <c r="AF369" s="288"/>
      <c r="AG369" s="288"/>
      <c r="AH369" s="288"/>
      <c r="AI369" s="288"/>
      <c r="AJ369" s="288"/>
      <c r="AK369" s="288"/>
      <c r="AL369" s="288"/>
      <c r="AM369" s="288"/>
      <c r="AN369" s="288"/>
      <c r="AO369" s="288"/>
      <c r="AP369" s="288"/>
      <c r="AQ369" s="288"/>
      <c r="AR369" s="288"/>
      <c r="AS369" s="288"/>
      <c r="AT369" s="288"/>
      <c r="AU369" s="288"/>
      <c r="AV369" s="288"/>
      <c r="AW369" s="288"/>
      <c r="AX369" s="288"/>
      <c r="AY369" s="288"/>
      <c r="AZ369" s="288"/>
      <c r="BA369" s="288"/>
      <c r="BB369" s="288"/>
      <c r="BC369" s="288"/>
      <c r="BD369" s="288"/>
      <c r="BE369" s="288"/>
      <c r="BF369" s="288"/>
      <c r="BG369" s="288"/>
      <c r="BH369" s="288"/>
      <c r="BI369" s="288"/>
      <c r="BJ369" s="288"/>
      <c r="BK369" s="288"/>
      <c r="BL369" s="288"/>
      <c r="BM369" s="288"/>
      <c r="BN369" s="288"/>
      <c r="BO369" s="288"/>
      <c r="BP369" s="288"/>
      <c r="BQ369" s="288"/>
      <c r="BR369" s="288"/>
      <c r="BS369" s="288"/>
      <c r="BT369" s="288"/>
      <c r="BU369" s="288"/>
      <c r="BV369" s="288"/>
      <c r="BW369" s="288"/>
      <c r="BX369" s="288"/>
      <c r="BY369" s="288"/>
      <c r="BZ369" s="288"/>
      <c r="CA369" s="288"/>
      <c r="CB369" s="288"/>
      <c r="CC369" s="288"/>
      <c r="CD369" s="288"/>
      <c r="CE369" s="288"/>
      <c r="CF369" s="288"/>
      <c r="CG369" s="288"/>
      <c r="CH369" s="288"/>
      <c r="CI369" s="288"/>
      <c r="CJ369" s="288"/>
      <c r="CK369" s="288"/>
      <c r="CL369" s="288"/>
      <c r="CM369" s="288"/>
      <c r="CN369" s="288"/>
      <c r="CO369" s="288"/>
      <c r="CP369" s="288"/>
      <c r="CQ369" s="288"/>
      <c r="CR369" s="288"/>
      <c r="CS369" s="288"/>
      <c r="CT369" s="288"/>
      <c r="CU369" s="288"/>
      <c r="CV369" s="288"/>
      <c r="CW369" s="288"/>
      <c r="CX369" s="288"/>
      <c r="CY369" s="288"/>
      <c r="CZ369" s="288"/>
      <c r="DA369" s="288"/>
      <c r="DB369" s="288"/>
      <c r="DC369" s="288"/>
      <c r="DD369" s="288"/>
      <c r="DE369" s="288"/>
      <c r="DF369" s="288"/>
      <c r="DG369" s="288"/>
      <c r="DH369" s="288"/>
      <c r="DI369" s="288"/>
      <c r="DJ369" s="288"/>
      <c r="DK369" s="288"/>
      <c r="DL369" s="288"/>
      <c r="DM369" s="288"/>
      <c r="DN369" s="288"/>
      <c r="DO369" s="288"/>
      <c r="DP369" s="288"/>
      <c r="DQ369" s="288"/>
      <c r="DR369" s="288"/>
      <c r="DS369" s="288"/>
      <c r="DT369" s="288"/>
      <c r="DU369" s="288"/>
      <c r="DV369" s="288"/>
      <c r="DW369" s="288"/>
      <c r="DX369" s="288"/>
      <c r="DY369" s="288"/>
      <c r="DZ369" s="288"/>
      <c r="EA369" s="288"/>
      <c r="EB369" s="288"/>
      <c r="EC369" s="288"/>
      <c r="ED369" s="288"/>
      <c r="EE369" s="288"/>
      <c r="EF369" s="288"/>
      <c r="EG369" s="288"/>
      <c r="EH369" s="288"/>
      <c r="EI369" s="288"/>
      <c r="EJ369" s="288"/>
      <c r="EK369" s="288"/>
      <c r="EL369" s="288"/>
      <c r="EM369" s="288"/>
      <c r="EN369" s="288"/>
      <c r="EO369" s="288"/>
      <c r="EP369" s="288"/>
      <c r="EQ369" s="288"/>
      <c r="ER369" s="288"/>
      <c r="ES369" s="288"/>
      <c r="ET369" s="288"/>
      <c r="EU369" s="288"/>
      <c r="EV369" s="288"/>
      <c r="EW369" s="288"/>
      <c r="EX369" s="288"/>
      <c r="EY369" s="288"/>
      <c r="EZ369" s="288"/>
      <c r="FA369" s="288"/>
      <c r="FB369" s="288"/>
      <c r="FC369" s="288"/>
      <c r="FD369" s="288"/>
      <c r="FE369" s="288"/>
      <c r="FF369" s="288"/>
      <c r="FG369" s="288"/>
      <c r="FH369" s="288"/>
      <c r="FI369" s="288"/>
      <c r="FJ369" s="288"/>
      <c r="FK369" s="288"/>
      <c r="FL369" s="288"/>
      <c r="FM369" s="288"/>
      <c r="FN369" s="288"/>
      <c r="FO369" s="288"/>
      <c r="FP369" s="288"/>
      <c r="FQ369" s="288"/>
      <c r="FR369" s="288"/>
      <c r="FS369" s="288"/>
      <c r="FT369" s="288"/>
      <c r="FU369" s="288"/>
      <c r="FV369" s="288"/>
      <c r="FW369" s="288"/>
      <c r="FX369" s="288"/>
      <c r="FY369" s="288"/>
      <c r="FZ369" s="288"/>
      <c r="GA369" s="288"/>
      <c r="GB369" s="288"/>
      <c r="GC369" s="288"/>
      <c r="GD369" s="288"/>
      <c r="GE369" s="288"/>
      <c r="GF369" s="288"/>
      <c r="GG369" s="288"/>
      <c r="GH369" s="288"/>
      <c r="GI369" s="288"/>
      <c r="GJ369" s="288"/>
      <c r="GK369" s="288"/>
      <c r="GL369" s="288"/>
      <c r="GM369" s="288"/>
      <c r="GN369" s="288"/>
      <c r="GO369" s="288"/>
      <c r="GP369" s="288"/>
      <c r="GQ369" s="288"/>
      <c r="GR369" s="288"/>
      <c r="GS369" s="288"/>
      <c r="GT369" s="288"/>
      <c r="GU369" s="288"/>
      <c r="GV369" s="288"/>
      <c r="GW369" s="288"/>
      <c r="GX369" s="288"/>
      <c r="GY369" s="288"/>
      <c r="GZ369" s="288"/>
      <c r="HA369" s="288"/>
      <c r="HB369" s="288"/>
      <c r="HC369" s="288"/>
      <c r="HD369" s="288"/>
      <c r="HE369" s="288"/>
      <c r="HF369" s="288"/>
      <c r="HG369" s="288"/>
      <c r="HH369" s="288"/>
      <c r="HI369" s="288"/>
      <c r="HJ369" s="288"/>
      <c r="HK369" s="288"/>
      <c r="HL369" s="288"/>
      <c r="HM369" s="288"/>
      <c r="HN369" s="288"/>
      <c r="HO369" s="288"/>
      <c r="HP369" s="288"/>
      <c r="HQ369" s="288"/>
    </row>
    <row r="370" spans="1:225" ht="27" customHeight="1">
      <c r="A370" s="250" t="s">
        <v>4832</v>
      </c>
      <c r="B370" s="251" t="s">
        <v>4158</v>
      </c>
      <c r="C370" s="414" t="s">
        <v>4159</v>
      </c>
      <c r="D370" s="283">
        <v>940</v>
      </c>
      <c r="F370" s="433"/>
      <c r="G370" s="288"/>
      <c r="H370" s="288"/>
      <c r="I370" s="288"/>
      <c r="J370" s="288"/>
      <c r="K370" s="288"/>
      <c r="L370" s="288"/>
      <c r="M370" s="288"/>
      <c r="N370" s="288"/>
      <c r="O370" s="288"/>
      <c r="P370" s="288"/>
      <c r="Q370" s="288"/>
      <c r="R370" s="288"/>
      <c r="S370" s="288"/>
      <c r="T370" s="288"/>
      <c r="U370" s="288"/>
      <c r="V370" s="288"/>
      <c r="W370" s="288"/>
      <c r="X370" s="288"/>
      <c r="Y370" s="288"/>
      <c r="Z370" s="288"/>
      <c r="AA370" s="288"/>
      <c r="AB370" s="288"/>
      <c r="AC370" s="288"/>
      <c r="AD370" s="288"/>
      <c r="AE370" s="288"/>
      <c r="AF370" s="288"/>
      <c r="AG370" s="288"/>
      <c r="AH370" s="288"/>
      <c r="AI370" s="288"/>
      <c r="AJ370" s="288"/>
      <c r="AK370" s="288"/>
      <c r="AL370" s="288"/>
      <c r="AM370" s="288"/>
      <c r="AN370" s="288"/>
      <c r="AO370" s="288"/>
      <c r="AP370" s="288"/>
      <c r="AQ370" s="288"/>
      <c r="AR370" s="288"/>
      <c r="AS370" s="288"/>
      <c r="AT370" s="288"/>
      <c r="AU370" s="288"/>
      <c r="AV370" s="288"/>
      <c r="AW370" s="288"/>
      <c r="AX370" s="288"/>
      <c r="AY370" s="288"/>
      <c r="AZ370" s="288"/>
      <c r="BA370" s="288"/>
      <c r="BB370" s="288"/>
      <c r="BC370" s="288"/>
      <c r="BD370" s="288"/>
      <c r="BE370" s="288"/>
      <c r="BF370" s="288"/>
      <c r="BG370" s="288"/>
      <c r="BH370" s="288"/>
      <c r="BI370" s="288"/>
      <c r="BJ370" s="288"/>
      <c r="BK370" s="288"/>
      <c r="BL370" s="288"/>
      <c r="BM370" s="288"/>
      <c r="BN370" s="288"/>
      <c r="BO370" s="288"/>
      <c r="BP370" s="288"/>
      <c r="BQ370" s="288"/>
      <c r="BR370" s="288"/>
      <c r="BS370" s="288"/>
      <c r="BT370" s="288"/>
      <c r="BU370" s="288"/>
      <c r="BV370" s="288"/>
      <c r="BW370" s="288"/>
      <c r="BX370" s="288"/>
      <c r="BY370" s="288"/>
      <c r="BZ370" s="288"/>
      <c r="CA370" s="288"/>
      <c r="CB370" s="288"/>
      <c r="CC370" s="288"/>
      <c r="CD370" s="288"/>
      <c r="CE370" s="288"/>
      <c r="CF370" s="288"/>
      <c r="CG370" s="288"/>
      <c r="CH370" s="288"/>
      <c r="CI370" s="288"/>
      <c r="CJ370" s="288"/>
      <c r="CK370" s="288"/>
      <c r="CL370" s="288"/>
      <c r="CM370" s="288"/>
      <c r="CN370" s="288"/>
      <c r="CO370" s="288"/>
      <c r="CP370" s="288"/>
      <c r="CQ370" s="288"/>
      <c r="CR370" s="288"/>
      <c r="CS370" s="288"/>
      <c r="CT370" s="288"/>
      <c r="CU370" s="288"/>
      <c r="CV370" s="288"/>
      <c r="CW370" s="288"/>
      <c r="CX370" s="288"/>
      <c r="CY370" s="288"/>
      <c r="CZ370" s="288"/>
      <c r="DA370" s="288"/>
      <c r="DB370" s="288"/>
      <c r="DC370" s="288"/>
      <c r="DD370" s="288"/>
      <c r="DE370" s="288"/>
      <c r="DF370" s="288"/>
      <c r="DG370" s="288"/>
      <c r="DH370" s="288"/>
      <c r="DI370" s="288"/>
      <c r="DJ370" s="288"/>
      <c r="DK370" s="288"/>
      <c r="DL370" s="288"/>
      <c r="DM370" s="288"/>
      <c r="DN370" s="288"/>
      <c r="DO370" s="288"/>
      <c r="DP370" s="288"/>
      <c r="DQ370" s="288"/>
      <c r="DR370" s="288"/>
      <c r="DS370" s="288"/>
      <c r="DT370" s="288"/>
      <c r="DU370" s="288"/>
      <c r="DV370" s="288"/>
      <c r="DW370" s="288"/>
      <c r="DX370" s="288"/>
      <c r="DY370" s="288"/>
      <c r="DZ370" s="288"/>
      <c r="EA370" s="288"/>
      <c r="EB370" s="288"/>
      <c r="EC370" s="288"/>
      <c r="ED370" s="288"/>
      <c r="EE370" s="288"/>
      <c r="EF370" s="288"/>
      <c r="EG370" s="288"/>
      <c r="EH370" s="288"/>
      <c r="EI370" s="288"/>
      <c r="EJ370" s="288"/>
      <c r="EK370" s="288"/>
      <c r="EL370" s="288"/>
      <c r="EM370" s="288"/>
      <c r="EN370" s="288"/>
      <c r="EO370" s="288"/>
      <c r="EP370" s="288"/>
      <c r="EQ370" s="288"/>
      <c r="ER370" s="288"/>
      <c r="ES370" s="288"/>
      <c r="ET370" s="288"/>
      <c r="EU370" s="288"/>
      <c r="EV370" s="288"/>
      <c r="EW370" s="288"/>
      <c r="EX370" s="288"/>
      <c r="EY370" s="288"/>
      <c r="EZ370" s="288"/>
      <c r="FA370" s="288"/>
      <c r="FB370" s="288"/>
      <c r="FC370" s="288"/>
      <c r="FD370" s="288"/>
      <c r="FE370" s="288"/>
      <c r="FF370" s="288"/>
      <c r="FG370" s="288"/>
      <c r="FH370" s="288"/>
      <c r="FI370" s="288"/>
      <c r="FJ370" s="288"/>
      <c r="FK370" s="288"/>
      <c r="FL370" s="288"/>
      <c r="FM370" s="288"/>
      <c r="FN370" s="288"/>
      <c r="FO370" s="288"/>
      <c r="FP370" s="288"/>
      <c r="FQ370" s="288"/>
      <c r="FR370" s="288"/>
      <c r="FS370" s="288"/>
      <c r="FT370" s="288"/>
      <c r="FU370" s="288"/>
      <c r="FV370" s="288"/>
      <c r="FW370" s="288"/>
      <c r="FX370" s="288"/>
      <c r="FY370" s="288"/>
      <c r="FZ370" s="288"/>
      <c r="GA370" s="288"/>
      <c r="GB370" s="288"/>
      <c r="GC370" s="288"/>
      <c r="GD370" s="288"/>
      <c r="GE370" s="288"/>
      <c r="GF370" s="288"/>
      <c r="GG370" s="288"/>
      <c r="GH370" s="288"/>
      <c r="GI370" s="288"/>
      <c r="GJ370" s="288"/>
      <c r="GK370" s="288"/>
      <c r="GL370" s="288"/>
      <c r="GM370" s="288"/>
      <c r="GN370" s="288"/>
      <c r="GO370" s="288"/>
      <c r="GP370" s="288"/>
      <c r="GQ370" s="288"/>
      <c r="GR370" s="288"/>
      <c r="GS370" s="288"/>
      <c r="GT370" s="288"/>
      <c r="GU370" s="288"/>
      <c r="GV370" s="288"/>
      <c r="GW370" s="288"/>
      <c r="GX370" s="288"/>
      <c r="GY370" s="288"/>
      <c r="GZ370" s="288"/>
      <c r="HA370" s="288"/>
      <c r="HB370" s="288"/>
      <c r="HC370" s="288"/>
      <c r="HD370" s="288"/>
      <c r="HE370" s="288"/>
      <c r="HF370" s="288"/>
      <c r="HG370" s="288"/>
      <c r="HH370" s="288"/>
      <c r="HI370" s="288"/>
      <c r="HJ370" s="288"/>
      <c r="HK370" s="288"/>
      <c r="HL370" s="288"/>
      <c r="HM370" s="288"/>
      <c r="HN370" s="288"/>
      <c r="HO370" s="288"/>
      <c r="HP370" s="288"/>
      <c r="HQ370" s="288"/>
    </row>
    <row r="371" spans="1:225" ht="12.75" customHeight="1">
      <c r="A371" s="250" t="s">
        <v>4833</v>
      </c>
      <c r="B371" s="251" t="s">
        <v>2994</v>
      </c>
      <c r="C371" s="414" t="s">
        <v>4160</v>
      </c>
      <c r="D371" s="283">
        <v>660</v>
      </c>
      <c r="F371" s="433"/>
      <c r="G371" s="288"/>
      <c r="H371" s="288"/>
      <c r="I371" s="288"/>
      <c r="J371" s="288"/>
      <c r="K371" s="288"/>
      <c r="L371" s="288"/>
      <c r="M371" s="288"/>
      <c r="N371" s="288"/>
      <c r="O371" s="288"/>
      <c r="P371" s="288"/>
      <c r="Q371" s="288"/>
      <c r="R371" s="288"/>
      <c r="S371" s="288"/>
      <c r="T371" s="288"/>
      <c r="U371" s="288"/>
      <c r="V371" s="288"/>
      <c r="W371" s="288"/>
      <c r="X371" s="288"/>
      <c r="Y371" s="288"/>
      <c r="Z371" s="288"/>
      <c r="AA371" s="288"/>
      <c r="AB371" s="288"/>
      <c r="AC371" s="288"/>
      <c r="AD371" s="288"/>
      <c r="AE371" s="288"/>
      <c r="AF371" s="288"/>
      <c r="AG371" s="288"/>
      <c r="AH371" s="288"/>
      <c r="AI371" s="288"/>
      <c r="AJ371" s="288"/>
      <c r="AK371" s="288"/>
      <c r="AL371" s="288"/>
      <c r="AM371" s="288"/>
      <c r="AN371" s="288"/>
      <c r="AO371" s="288"/>
      <c r="AP371" s="288"/>
      <c r="AQ371" s="288"/>
      <c r="AR371" s="288"/>
      <c r="AS371" s="288"/>
      <c r="AT371" s="288"/>
      <c r="AU371" s="288"/>
      <c r="AV371" s="288"/>
      <c r="AW371" s="288"/>
      <c r="AX371" s="288"/>
      <c r="AY371" s="288"/>
      <c r="AZ371" s="288"/>
      <c r="BA371" s="288"/>
      <c r="BB371" s="288"/>
      <c r="BC371" s="288"/>
      <c r="BD371" s="288"/>
      <c r="BE371" s="288"/>
      <c r="BF371" s="288"/>
      <c r="BG371" s="288"/>
      <c r="BH371" s="288"/>
      <c r="BI371" s="288"/>
      <c r="BJ371" s="288"/>
      <c r="BK371" s="288"/>
      <c r="BL371" s="288"/>
      <c r="BM371" s="288"/>
      <c r="BN371" s="288"/>
      <c r="BO371" s="288"/>
      <c r="BP371" s="288"/>
      <c r="BQ371" s="288"/>
      <c r="BR371" s="288"/>
      <c r="BS371" s="288"/>
      <c r="BT371" s="288"/>
      <c r="BU371" s="288"/>
      <c r="BV371" s="288"/>
      <c r="BW371" s="288"/>
      <c r="BX371" s="288"/>
      <c r="BY371" s="288"/>
      <c r="BZ371" s="288"/>
      <c r="CA371" s="288"/>
      <c r="CB371" s="288"/>
      <c r="CC371" s="288"/>
      <c r="CD371" s="288"/>
      <c r="CE371" s="288"/>
      <c r="CF371" s="288"/>
      <c r="CG371" s="288"/>
      <c r="CH371" s="288"/>
      <c r="CI371" s="288"/>
      <c r="CJ371" s="288"/>
      <c r="CK371" s="288"/>
      <c r="CL371" s="288"/>
      <c r="CM371" s="288"/>
      <c r="CN371" s="288"/>
      <c r="CO371" s="288"/>
      <c r="CP371" s="288"/>
      <c r="CQ371" s="288"/>
      <c r="CR371" s="288"/>
      <c r="CS371" s="288"/>
      <c r="CT371" s="288"/>
      <c r="CU371" s="288"/>
      <c r="CV371" s="288"/>
      <c r="CW371" s="288"/>
      <c r="CX371" s="288"/>
      <c r="CY371" s="288"/>
      <c r="CZ371" s="288"/>
      <c r="DA371" s="288"/>
      <c r="DB371" s="288"/>
      <c r="DC371" s="288"/>
      <c r="DD371" s="288"/>
      <c r="DE371" s="288"/>
      <c r="DF371" s="288"/>
      <c r="DG371" s="288"/>
      <c r="DH371" s="288"/>
      <c r="DI371" s="288"/>
      <c r="DJ371" s="288"/>
      <c r="DK371" s="288"/>
      <c r="DL371" s="288"/>
      <c r="DM371" s="288"/>
      <c r="DN371" s="288"/>
      <c r="DO371" s="288"/>
      <c r="DP371" s="288"/>
      <c r="DQ371" s="288"/>
      <c r="DR371" s="288"/>
      <c r="DS371" s="288"/>
      <c r="DT371" s="288"/>
      <c r="DU371" s="288"/>
      <c r="DV371" s="288"/>
      <c r="DW371" s="288"/>
      <c r="DX371" s="288"/>
      <c r="DY371" s="288"/>
      <c r="DZ371" s="288"/>
      <c r="EA371" s="288"/>
      <c r="EB371" s="288"/>
      <c r="EC371" s="288"/>
      <c r="ED371" s="288"/>
      <c r="EE371" s="288"/>
      <c r="EF371" s="288"/>
      <c r="EG371" s="288"/>
      <c r="EH371" s="288"/>
      <c r="EI371" s="288"/>
      <c r="EJ371" s="288"/>
      <c r="EK371" s="288"/>
      <c r="EL371" s="288"/>
      <c r="EM371" s="288"/>
      <c r="EN371" s="288"/>
      <c r="EO371" s="288"/>
      <c r="EP371" s="288"/>
      <c r="EQ371" s="288"/>
      <c r="ER371" s="288"/>
      <c r="ES371" s="288"/>
      <c r="ET371" s="288"/>
      <c r="EU371" s="288"/>
      <c r="EV371" s="288"/>
      <c r="EW371" s="288"/>
      <c r="EX371" s="288"/>
      <c r="EY371" s="288"/>
      <c r="EZ371" s="288"/>
      <c r="FA371" s="288"/>
      <c r="FB371" s="288"/>
      <c r="FC371" s="288"/>
      <c r="FD371" s="288"/>
      <c r="FE371" s="288"/>
      <c r="FF371" s="288"/>
      <c r="FG371" s="288"/>
      <c r="FH371" s="288"/>
      <c r="FI371" s="288"/>
      <c r="FJ371" s="288"/>
      <c r="FK371" s="288"/>
      <c r="FL371" s="288"/>
      <c r="FM371" s="288"/>
      <c r="FN371" s="288"/>
      <c r="FO371" s="288"/>
      <c r="FP371" s="288"/>
      <c r="FQ371" s="288"/>
      <c r="FR371" s="288"/>
      <c r="FS371" s="288"/>
      <c r="FT371" s="288"/>
      <c r="FU371" s="288"/>
      <c r="FV371" s="288"/>
      <c r="FW371" s="288"/>
      <c r="FX371" s="288"/>
      <c r="FY371" s="288"/>
      <c r="FZ371" s="288"/>
      <c r="GA371" s="288"/>
      <c r="GB371" s="288"/>
      <c r="GC371" s="288"/>
      <c r="GD371" s="288"/>
      <c r="GE371" s="288"/>
      <c r="GF371" s="288"/>
      <c r="GG371" s="288"/>
      <c r="GH371" s="288"/>
      <c r="GI371" s="288"/>
      <c r="GJ371" s="288"/>
      <c r="GK371" s="288"/>
      <c r="GL371" s="288"/>
      <c r="GM371" s="288"/>
      <c r="GN371" s="288"/>
      <c r="GO371" s="288"/>
      <c r="GP371" s="288"/>
      <c r="GQ371" s="288"/>
      <c r="GR371" s="288"/>
      <c r="GS371" s="288"/>
      <c r="GT371" s="288"/>
      <c r="GU371" s="288"/>
      <c r="GV371" s="288"/>
      <c r="GW371" s="288"/>
      <c r="GX371" s="288"/>
      <c r="GY371" s="288"/>
      <c r="GZ371" s="288"/>
      <c r="HA371" s="288"/>
      <c r="HB371" s="288"/>
      <c r="HC371" s="288"/>
      <c r="HD371" s="288"/>
      <c r="HE371" s="288"/>
      <c r="HF371" s="288"/>
      <c r="HG371" s="288"/>
      <c r="HH371" s="288"/>
      <c r="HI371" s="288"/>
      <c r="HJ371" s="288"/>
      <c r="HK371" s="288"/>
      <c r="HL371" s="288"/>
      <c r="HM371" s="288"/>
      <c r="HN371" s="288"/>
      <c r="HO371" s="288"/>
      <c r="HP371" s="288"/>
      <c r="HQ371" s="288"/>
    </row>
    <row r="372" spans="1:225" ht="24.75" customHeight="1">
      <c r="A372" s="250" t="s">
        <v>4834</v>
      </c>
      <c r="B372" s="251" t="s">
        <v>2985</v>
      </c>
      <c r="C372" s="414" t="s">
        <v>4161</v>
      </c>
      <c r="D372" s="283">
        <v>440</v>
      </c>
      <c r="F372" s="433"/>
      <c r="G372" s="288"/>
      <c r="H372" s="288"/>
      <c r="I372" s="288"/>
      <c r="J372" s="288"/>
      <c r="K372" s="288"/>
      <c r="L372" s="288"/>
      <c r="M372" s="288"/>
      <c r="N372" s="288"/>
      <c r="O372" s="288"/>
      <c r="P372" s="288"/>
      <c r="Q372" s="288"/>
      <c r="R372" s="288"/>
      <c r="S372" s="288"/>
      <c r="T372" s="288"/>
      <c r="U372" s="288"/>
      <c r="V372" s="288"/>
      <c r="W372" s="288"/>
      <c r="X372" s="288"/>
      <c r="Y372" s="288"/>
      <c r="Z372" s="288"/>
      <c r="AA372" s="288"/>
      <c r="AB372" s="288"/>
      <c r="AC372" s="288"/>
      <c r="AD372" s="288"/>
      <c r="AE372" s="288"/>
      <c r="AF372" s="288"/>
      <c r="AG372" s="288"/>
      <c r="AH372" s="288"/>
      <c r="AI372" s="288"/>
      <c r="AJ372" s="288"/>
      <c r="AK372" s="288"/>
      <c r="AL372" s="288"/>
      <c r="AM372" s="288"/>
      <c r="AN372" s="288"/>
      <c r="AO372" s="288"/>
      <c r="AP372" s="288"/>
      <c r="AQ372" s="288"/>
      <c r="AR372" s="288"/>
      <c r="AS372" s="288"/>
      <c r="AT372" s="288"/>
      <c r="AU372" s="288"/>
      <c r="AV372" s="288"/>
      <c r="AW372" s="288"/>
      <c r="AX372" s="288"/>
      <c r="AY372" s="288"/>
      <c r="AZ372" s="288"/>
      <c r="BA372" s="288"/>
      <c r="BB372" s="288"/>
      <c r="BC372" s="288"/>
      <c r="BD372" s="288"/>
      <c r="BE372" s="288"/>
      <c r="BF372" s="288"/>
      <c r="BG372" s="288"/>
      <c r="BH372" s="288"/>
      <c r="BI372" s="288"/>
      <c r="BJ372" s="288"/>
      <c r="BK372" s="288"/>
      <c r="BL372" s="288"/>
      <c r="BM372" s="288"/>
      <c r="BN372" s="288"/>
      <c r="BO372" s="288"/>
      <c r="BP372" s="288"/>
      <c r="BQ372" s="288"/>
      <c r="BR372" s="288"/>
      <c r="BS372" s="288"/>
      <c r="BT372" s="288"/>
      <c r="BU372" s="288"/>
      <c r="BV372" s="288"/>
      <c r="BW372" s="288"/>
      <c r="BX372" s="288"/>
      <c r="BY372" s="288"/>
      <c r="BZ372" s="288"/>
      <c r="CA372" s="288"/>
      <c r="CB372" s="288"/>
      <c r="CC372" s="288"/>
      <c r="CD372" s="288"/>
      <c r="CE372" s="288"/>
      <c r="CF372" s="288"/>
      <c r="CG372" s="288"/>
      <c r="CH372" s="288"/>
      <c r="CI372" s="288"/>
      <c r="CJ372" s="288"/>
      <c r="CK372" s="288"/>
      <c r="CL372" s="288"/>
      <c r="CM372" s="288"/>
      <c r="CN372" s="288"/>
      <c r="CO372" s="288"/>
      <c r="CP372" s="288"/>
      <c r="CQ372" s="288"/>
      <c r="CR372" s="288"/>
      <c r="CS372" s="288"/>
      <c r="CT372" s="288"/>
      <c r="CU372" s="288"/>
      <c r="CV372" s="288"/>
      <c r="CW372" s="288"/>
      <c r="CX372" s="288"/>
      <c r="CY372" s="288"/>
      <c r="CZ372" s="288"/>
      <c r="DA372" s="288"/>
      <c r="DB372" s="288"/>
      <c r="DC372" s="288"/>
      <c r="DD372" s="288"/>
      <c r="DE372" s="288"/>
      <c r="DF372" s="288"/>
      <c r="DG372" s="288"/>
      <c r="DH372" s="288"/>
      <c r="DI372" s="288"/>
      <c r="DJ372" s="288"/>
      <c r="DK372" s="288"/>
      <c r="DL372" s="288"/>
      <c r="DM372" s="288"/>
      <c r="DN372" s="288"/>
      <c r="DO372" s="288"/>
      <c r="DP372" s="288"/>
      <c r="DQ372" s="288"/>
      <c r="DR372" s="288"/>
      <c r="DS372" s="288"/>
      <c r="DT372" s="288"/>
      <c r="DU372" s="288"/>
      <c r="DV372" s="288"/>
      <c r="DW372" s="288"/>
      <c r="DX372" s="288"/>
      <c r="DY372" s="288"/>
      <c r="DZ372" s="288"/>
      <c r="EA372" s="288"/>
      <c r="EB372" s="288"/>
      <c r="EC372" s="288"/>
      <c r="ED372" s="288"/>
      <c r="EE372" s="288"/>
      <c r="EF372" s="288"/>
      <c r="EG372" s="288"/>
      <c r="EH372" s="288"/>
      <c r="EI372" s="288"/>
      <c r="EJ372" s="288"/>
      <c r="EK372" s="288"/>
      <c r="EL372" s="288"/>
      <c r="EM372" s="288"/>
      <c r="EN372" s="288"/>
      <c r="EO372" s="288"/>
      <c r="EP372" s="288"/>
      <c r="EQ372" s="288"/>
      <c r="ER372" s="288"/>
      <c r="ES372" s="288"/>
      <c r="ET372" s="288"/>
      <c r="EU372" s="288"/>
      <c r="EV372" s="288"/>
      <c r="EW372" s="288"/>
      <c r="EX372" s="288"/>
      <c r="EY372" s="288"/>
      <c r="EZ372" s="288"/>
      <c r="FA372" s="288"/>
      <c r="FB372" s="288"/>
      <c r="FC372" s="288"/>
      <c r="FD372" s="288"/>
      <c r="FE372" s="288"/>
      <c r="FF372" s="288"/>
      <c r="FG372" s="288"/>
      <c r="FH372" s="288"/>
      <c r="FI372" s="288"/>
      <c r="FJ372" s="288"/>
      <c r="FK372" s="288"/>
      <c r="FL372" s="288"/>
      <c r="FM372" s="288"/>
      <c r="FN372" s="288"/>
      <c r="FO372" s="288"/>
      <c r="FP372" s="288"/>
      <c r="FQ372" s="288"/>
      <c r="FR372" s="288"/>
      <c r="FS372" s="288"/>
      <c r="FT372" s="288"/>
      <c r="FU372" s="288"/>
      <c r="FV372" s="288"/>
      <c r="FW372" s="288"/>
      <c r="FX372" s="288"/>
      <c r="FY372" s="288"/>
      <c r="FZ372" s="288"/>
      <c r="GA372" s="288"/>
      <c r="GB372" s="288"/>
      <c r="GC372" s="288"/>
      <c r="GD372" s="288"/>
      <c r="GE372" s="288"/>
      <c r="GF372" s="288"/>
      <c r="GG372" s="288"/>
      <c r="GH372" s="288"/>
      <c r="GI372" s="288"/>
      <c r="GJ372" s="288"/>
      <c r="GK372" s="288"/>
      <c r="GL372" s="288"/>
      <c r="GM372" s="288"/>
      <c r="GN372" s="288"/>
      <c r="GO372" s="288"/>
      <c r="GP372" s="288"/>
      <c r="GQ372" s="288"/>
      <c r="GR372" s="288"/>
      <c r="GS372" s="288"/>
      <c r="GT372" s="288"/>
      <c r="GU372" s="288"/>
      <c r="GV372" s="288"/>
      <c r="GW372" s="288"/>
      <c r="GX372" s="288"/>
      <c r="GY372" s="288"/>
      <c r="GZ372" s="288"/>
      <c r="HA372" s="288"/>
      <c r="HB372" s="288"/>
      <c r="HC372" s="288"/>
      <c r="HD372" s="288"/>
      <c r="HE372" s="288"/>
      <c r="HF372" s="288"/>
      <c r="HG372" s="288"/>
      <c r="HH372" s="288"/>
      <c r="HI372" s="288"/>
      <c r="HJ372" s="288"/>
      <c r="HK372" s="288"/>
      <c r="HL372" s="288"/>
      <c r="HM372" s="288"/>
      <c r="HN372" s="288"/>
      <c r="HO372" s="288"/>
      <c r="HP372" s="288"/>
      <c r="HQ372" s="288"/>
    </row>
    <row r="373" spans="1:225" ht="15" customHeight="1">
      <c r="A373" s="250" t="s">
        <v>4835</v>
      </c>
      <c r="B373" s="251" t="s">
        <v>2995</v>
      </c>
      <c r="C373" s="414" t="s">
        <v>129</v>
      </c>
      <c r="D373" s="283">
        <v>720</v>
      </c>
      <c r="F373" s="433"/>
      <c r="G373" s="288"/>
      <c r="H373" s="288"/>
      <c r="I373" s="288"/>
      <c r="J373" s="288"/>
      <c r="K373" s="288"/>
      <c r="L373" s="288"/>
      <c r="M373" s="288"/>
      <c r="N373" s="288"/>
      <c r="O373" s="288"/>
      <c r="P373" s="288"/>
      <c r="Q373" s="288"/>
      <c r="R373" s="288"/>
      <c r="S373" s="288"/>
      <c r="T373" s="288"/>
      <c r="U373" s="288"/>
      <c r="V373" s="288"/>
      <c r="W373" s="288"/>
      <c r="X373" s="288"/>
      <c r="Y373" s="288"/>
      <c r="Z373" s="288"/>
      <c r="AA373" s="288"/>
      <c r="AB373" s="288"/>
      <c r="AC373" s="288"/>
      <c r="AD373" s="288"/>
      <c r="AE373" s="288"/>
      <c r="AF373" s="288"/>
      <c r="AG373" s="288"/>
      <c r="AH373" s="288"/>
      <c r="AI373" s="288"/>
      <c r="AJ373" s="288"/>
      <c r="AK373" s="288"/>
      <c r="AL373" s="288"/>
      <c r="AM373" s="288"/>
      <c r="AN373" s="288"/>
      <c r="AO373" s="288"/>
      <c r="AP373" s="288"/>
      <c r="AQ373" s="288"/>
      <c r="AR373" s="288"/>
      <c r="AS373" s="288"/>
      <c r="AT373" s="288"/>
      <c r="AU373" s="288"/>
      <c r="AV373" s="288"/>
      <c r="AW373" s="288"/>
      <c r="AX373" s="288"/>
      <c r="AY373" s="288"/>
      <c r="AZ373" s="288"/>
      <c r="BA373" s="288"/>
      <c r="BB373" s="288"/>
      <c r="BC373" s="288"/>
      <c r="BD373" s="288"/>
      <c r="BE373" s="288"/>
      <c r="BF373" s="288"/>
      <c r="BG373" s="288"/>
      <c r="BH373" s="288"/>
      <c r="BI373" s="288"/>
      <c r="BJ373" s="288"/>
      <c r="BK373" s="288"/>
      <c r="BL373" s="288"/>
      <c r="BM373" s="288"/>
      <c r="BN373" s="288"/>
      <c r="BO373" s="288"/>
      <c r="BP373" s="288"/>
      <c r="BQ373" s="288"/>
      <c r="BR373" s="288"/>
      <c r="BS373" s="288"/>
      <c r="BT373" s="288"/>
      <c r="BU373" s="288"/>
      <c r="BV373" s="288"/>
      <c r="BW373" s="288"/>
      <c r="BX373" s="288"/>
      <c r="BY373" s="288"/>
      <c r="BZ373" s="288"/>
      <c r="CA373" s="288"/>
      <c r="CB373" s="288"/>
      <c r="CC373" s="288"/>
      <c r="CD373" s="288"/>
      <c r="CE373" s="288"/>
      <c r="CF373" s="288"/>
      <c r="CG373" s="288"/>
      <c r="CH373" s="288"/>
      <c r="CI373" s="288"/>
      <c r="CJ373" s="288"/>
      <c r="CK373" s="288"/>
      <c r="CL373" s="288"/>
      <c r="CM373" s="288"/>
      <c r="CN373" s="288"/>
      <c r="CO373" s="288"/>
      <c r="CP373" s="288"/>
      <c r="CQ373" s="288"/>
      <c r="CR373" s="288"/>
      <c r="CS373" s="288"/>
      <c r="CT373" s="288"/>
      <c r="CU373" s="288"/>
      <c r="CV373" s="288"/>
      <c r="CW373" s="288"/>
      <c r="CX373" s="288"/>
      <c r="CY373" s="288"/>
      <c r="CZ373" s="288"/>
      <c r="DA373" s="288"/>
      <c r="DB373" s="288"/>
      <c r="DC373" s="288"/>
      <c r="DD373" s="288"/>
      <c r="DE373" s="288"/>
      <c r="DF373" s="288"/>
      <c r="DG373" s="288"/>
      <c r="DH373" s="288"/>
      <c r="DI373" s="288"/>
      <c r="DJ373" s="288"/>
      <c r="DK373" s="288"/>
      <c r="DL373" s="288"/>
      <c r="DM373" s="288"/>
      <c r="DN373" s="288"/>
      <c r="DO373" s="288"/>
      <c r="DP373" s="288"/>
      <c r="DQ373" s="288"/>
      <c r="DR373" s="288"/>
      <c r="DS373" s="288"/>
      <c r="DT373" s="288"/>
      <c r="DU373" s="288"/>
      <c r="DV373" s="288"/>
      <c r="DW373" s="288"/>
      <c r="DX373" s="288"/>
      <c r="DY373" s="288"/>
      <c r="DZ373" s="288"/>
      <c r="EA373" s="288"/>
      <c r="EB373" s="288"/>
      <c r="EC373" s="288"/>
      <c r="ED373" s="288"/>
      <c r="EE373" s="288"/>
      <c r="EF373" s="288"/>
      <c r="EG373" s="288"/>
      <c r="EH373" s="288"/>
      <c r="EI373" s="288"/>
      <c r="EJ373" s="288"/>
      <c r="EK373" s="288"/>
      <c r="EL373" s="288"/>
      <c r="EM373" s="288"/>
      <c r="EN373" s="288"/>
      <c r="EO373" s="288"/>
      <c r="EP373" s="288"/>
      <c r="EQ373" s="288"/>
      <c r="ER373" s="288"/>
      <c r="ES373" s="288"/>
      <c r="ET373" s="288"/>
      <c r="EU373" s="288"/>
      <c r="EV373" s="288"/>
      <c r="EW373" s="288"/>
      <c r="EX373" s="288"/>
      <c r="EY373" s="288"/>
      <c r="EZ373" s="288"/>
      <c r="FA373" s="288"/>
      <c r="FB373" s="288"/>
      <c r="FC373" s="288"/>
      <c r="FD373" s="288"/>
      <c r="FE373" s="288"/>
      <c r="FF373" s="288"/>
      <c r="FG373" s="288"/>
      <c r="FH373" s="288"/>
      <c r="FI373" s="288"/>
      <c r="FJ373" s="288"/>
      <c r="FK373" s="288"/>
      <c r="FL373" s="288"/>
      <c r="FM373" s="288"/>
      <c r="FN373" s="288"/>
      <c r="FO373" s="288"/>
      <c r="FP373" s="288"/>
      <c r="FQ373" s="288"/>
      <c r="FR373" s="288"/>
      <c r="FS373" s="288"/>
      <c r="FT373" s="288"/>
      <c r="FU373" s="288"/>
      <c r="FV373" s="288"/>
      <c r="FW373" s="288"/>
      <c r="FX373" s="288"/>
      <c r="FY373" s="288"/>
      <c r="FZ373" s="288"/>
      <c r="GA373" s="288"/>
      <c r="GB373" s="288"/>
      <c r="GC373" s="288"/>
      <c r="GD373" s="288"/>
      <c r="GE373" s="288"/>
      <c r="GF373" s="288"/>
      <c r="GG373" s="288"/>
      <c r="GH373" s="288"/>
      <c r="GI373" s="288"/>
      <c r="GJ373" s="288"/>
      <c r="GK373" s="288"/>
      <c r="GL373" s="288"/>
      <c r="GM373" s="288"/>
      <c r="GN373" s="288"/>
      <c r="GO373" s="288"/>
      <c r="GP373" s="288"/>
      <c r="GQ373" s="288"/>
      <c r="GR373" s="288"/>
      <c r="GS373" s="288"/>
      <c r="GT373" s="288"/>
      <c r="GU373" s="288"/>
      <c r="GV373" s="288"/>
      <c r="GW373" s="288"/>
      <c r="GX373" s="288"/>
      <c r="GY373" s="288"/>
      <c r="GZ373" s="288"/>
      <c r="HA373" s="288"/>
      <c r="HB373" s="288"/>
      <c r="HC373" s="288"/>
      <c r="HD373" s="288"/>
      <c r="HE373" s="288"/>
      <c r="HF373" s="288"/>
      <c r="HG373" s="288"/>
      <c r="HH373" s="288"/>
      <c r="HI373" s="288"/>
      <c r="HJ373" s="288"/>
      <c r="HK373" s="288"/>
      <c r="HL373" s="288"/>
      <c r="HM373" s="288"/>
      <c r="HN373" s="288"/>
      <c r="HO373" s="288"/>
      <c r="HP373" s="288"/>
      <c r="HQ373" s="288"/>
    </row>
    <row r="374" spans="1:225" ht="15" customHeight="1">
      <c r="A374" s="250" t="s">
        <v>4836</v>
      </c>
      <c r="B374" s="251" t="s">
        <v>4162</v>
      </c>
      <c r="C374" s="414" t="s">
        <v>4163</v>
      </c>
      <c r="D374" s="283">
        <v>720</v>
      </c>
      <c r="F374" s="433"/>
      <c r="G374" s="288"/>
      <c r="H374" s="288"/>
      <c r="I374" s="288"/>
      <c r="J374" s="288"/>
      <c r="K374" s="288"/>
      <c r="L374" s="288"/>
      <c r="M374" s="288"/>
      <c r="N374" s="288"/>
      <c r="O374" s="288"/>
      <c r="P374" s="288"/>
      <c r="Q374" s="288"/>
      <c r="R374" s="288"/>
      <c r="S374" s="288"/>
      <c r="T374" s="288"/>
      <c r="U374" s="288"/>
      <c r="V374" s="288"/>
      <c r="W374" s="288"/>
      <c r="X374" s="288"/>
      <c r="Y374" s="288"/>
      <c r="Z374" s="288"/>
      <c r="AA374" s="288"/>
      <c r="AB374" s="288"/>
      <c r="AC374" s="288"/>
      <c r="AD374" s="288"/>
      <c r="AE374" s="288"/>
      <c r="AF374" s="288"/>
      <c r="AG374" s="288"/>
      <c r="AH374" s="288"/>
      <c r="AI374" s="288"/>
      <c r="AJ374" s="288"/>
      <c r="AK374" s="288"/>
      <c r="AL374" s="288"/>
      <c r="AM374" s="288"/>
      <c r="AN374" s="288"/>
      <c r="AO374" s="288"/>
      <c r="AP374" s="288"/>
      <c r="AQ374" s="288"/>
      <c r="AR374" s="288"/>
      <c r="AS374" s="288"/>
      <c r="AT374" s="288"/>
      <c r="AU374" s="288"/>
      <c r="AV374" s="288"/>
      <c r="AW374" s="288"/>
      <c r="AX374" s="288"/>
      <c r="AY374" s="288"/>
      <c r="AZ374" s="288"/>
      <c r="BA374" s="288"/>
      <c r="BB374" s="288"/>
      <c r="BC374" s="288"/>
      <c r="BD374" s="288"/>
      <c r="BE374" s="288"/>
      <c r="BF374" s="288"/>
      <c r="BG374" s="288"/>
      <c r="BH374" s="288"/>
      <c r="BI374" s="288"/>
      <c r="BJ374" s="288"/>
      <c r="BK374" s="288"/>
      <c r="BL374" s="288"/>
      <c r="BM374" s="288"/>
      <c r="BN374" s="288"/>
      <c r="BO374" s="288"/>
      <c r="BP374" s="288"/>
      <c r="BQ374" s="288"/>
      <c r="BR374" s="288"/>
      <c r="BS374" s="288"/>
      <c r="BT374" s="288"/>
      <c r="BU374" s="288"/>
      <c r="BV374" s="288"/>
      <c r="BW374" s="288"/>
      <c r="BX374" s="288"/>
      <c r="BY374" s="288"/>
      <c r="BZ374" s="288"/>
      <c r="CA374" s="288"/>
      <c r="CB374" s="288"/>
      <c r="CC374" s="288"/>
      <c r="CD374" s="288"/>
      <c r="CE374" s="288"/>
      <c r="CF374" s="288"/>
      <c r="CG374" s="288"/>
      <c r="CH374" s="288"/>
      <c r="CI374" s="288"/>
      <c r="CJ374" s="288"/>
      <c r="CK374" s="288"/>
      <c r="CL374" s="288"/>
      <c r="CM374" s="288"/>
      <c r="CN374" s="288"/>
      <c r="CO374" s="288"/>
      <c r="CP374" s="288"/>
      <c r="CQ374" s="288"/>
      <c r="CR374" s="288"/>
      <c r="CS374" s="288"/>
      <c r="CT374" s="288"/>
      <c r="CU374" s="288"/>
      <c r="CV374" s="288"/>
      <c r="CW374" s="288"/>
      <c r="CX374" s="288"/>
      <c r="CY374" s="288"/>
      <c r="CZ374" s="288"/>
      <c r="DA374" s="288"/>
      <c r="DB374" s="288"/>
      <c r="DC374" s="288"/>
      <c r="DD374" s="288"/>
      <c r="DE374" s="288"/>
      <c r="DF374" s="288"/>
      <c r="DG374" s="288"/>
      <c r="DH374" s="288"/>
      <c r="DI374" s="288"/>
      <c r="DJ374" s="288"/>
      <c r="DK374" s="288"/>
      <c r="DL374" s="288"/>
      <c r="DM374" s="288"/>
      <c r="DN374" s="288"/>
      <c r="DO374" s="288"/>
      <c r="DP374" s="288"/>
      <c r="DQ374" s="288"/>
      <c r="DR374" s="288"/>
      <c r="DS374" s="288"/>
      <c r="DT374" s="288"/>
      <c r="DU374" s="288"/>
      <c r="DV374" s="288"/>
      <c r="DW374" s="288"/>
      <c r="DX374" s="288"/>
      <c r="DY374" s="288"/>
      <c r="DZ374" s="288"/>
      <c r="EA374" s="288"/>
      <c r="EB374" s="288"/>
      <c r="EC374" s="288"/>
      <c r="ED374" s="288"/>
      <c r="EE374" s="288"/>
      <c r="EF374" s="288"/>
      <c r="EG374" s="288"/>
      <c r="EH374" s="288"/>
      <c r="EI374" s="288"/>
      <c r="EJ374" s="288"/>
      <c r="EK374" s="288"/>
      <c r="EL374" s="288"/>
      <c r="EM374" s="288"/>
      <c r="EN374" s="288"/>
      <c r="EO374" s="288"/>
      <c r="EP374" s="288"/>
      <c r="EQ374" s="288"/>
      <c r="ER374" s="288"/>
      <c r="ES374" s="288"/>
      <c r="ET374" s="288"/>
      <c r="EU374" s="288"/>
      <c r="EV374" s="288"/>
      <c r="EW374" s="288"/>
      <c r="EX374" s="288"/>
      <c r="EY374" s="288"/>
      <c r="EZ374" s="288"/>
      <c r="FA374" s="288"/>
      <c r="FB374" s="288"/>
      <c r="FC374" s="288"/>
      <c r="FD374" s="288"/>
      <c r="FE374" s="288"/>
      <c r="FF374" s="288"/>
      <c r="FG374" s="288"/>
      <c r="FH374" s="288"/>
      <c r="FI374" s="288"/>
      <c r="FJ374" s="288"/>
      <c r="FK374" s="288"/>
      <c r="FL374" s="288"/>
      <c r="FM374" s="288"/>
      <c r="FN374" s="288"/>
      <c r="FO374" s="288"/>
      <c r="FP374" s="288"/>
      <c r="FQ374" s="288"/>
      <c r="FR374" s="288"/>
      <c r="FS374" s="288"/>
      <c r="FT374" s="288"/>
      <c r="FU374" s="288"/>
      <c r="FV374" s="288"/>
      <c r="FW374" s="288"/>
      <c r="FX374" s="288"/>
      <c r="FY374" s="288"/>
      <c r="FZ374" s="288"/>
      <c r="GA374" s="288"/>
      <c r="GB374" s="288"/>
      <c r="GC374" s="288"/>
      <c r="GD374" s="288"/>
      <c r="GE374" s="288"/>
      <c r="GF374" s="288"/>
      <c r="GG374" s="288"/>
      <c r="GH374" s="288"/>
      <c r="GI374" s="288"/>
      <c r="GJ374" s="288"/>
      <c r="GK374" s="288"/>
      <c r="GL374" s="288"/>
      <c r="GM374" s="288"/>
      <c r="GN374" s="288"/>
      <c r="GO374" s="288"/>
      <c r="GP374" s="288"/>
      <c r="GQ374" s="288"/>
      <c r="GR374" s="288"/>
      <c r="GS374" s="288"/>
      <c r="GT374" s="288"/>
      <c r="GU374" s="288"/>
      <c r="GV374" s="288"/>
      <c r="GW374" s="288"/>
      <c r="GX374" s="288"/>
      <c r="GY374" s="288"/>
      <c r="GZ374" s="288"/>
      <c r="HA374" s="288"/>
      <c r="HB374" s="288"/>
      <c r="HC374" s="288"/>
      <c r="HD374" s="288"/>
      <c r="HE374" s="288"/>
      <c r="HF374" s="288"/>
      <c r="HG374" s="288"/>
      <c r="HH374" s="288"/>
      <c r="HI374" s="288"/>
      <c r="HJ374" s="288"/>
      <c r="HK374" s="288"/>
      <c r="HL374" s="288"/>
      <c r="HM374" s="288"/>
      <c r="HN374" s="288"/>
      <c r="HO374" s="288"/>
      <c r="HP374" s="288"/>
      <c r="HQ374" s="288"/>
    </row>
    <row r="375" spans="1:225" ht="24" customHeight="1">
      <c r="A375" s="250" t="s">
        <v>4837</v>
      </c>
      <c r="B375" s="251" t="s">
        <v>4164</v>
      </c>
      <c r="C375" s="414" t="s">
        <v>4165</v>
      </c>
      <c r="D375" s="283">
        <v>1320</v>
      </c>
      <c r="F375" s="433"/>
      <c r="G375" s="288"/>
      <c r="H375" s="288"/>
      <c r="I375" s="288"/>
      <c r="J375" s="288"/>
      <c r="K375" s="288"/>
      <c r="L375" s="288"/>
      <c r="M375" s="288"/>
      <c r="N375" s="288"/>
      <c r="O375" s="288"/>
      <c r="P375" s="288"/>
      <c r="Q375" s="288"/>
      <c r="R375" s="288"/>
      <c r="S375" s="288"/>
      <c r="T375" s="288"/>
      <c r="U375" s="288"/>
      <c r="V375" s="288"/>
      <c r="W375" s="288"/>
      <c r="X375" s="288"/>
      <c r="Y375" s="288"/>
      <c r="Z375" s="288"/>
      <c r="AA375" s="288"/>
      <c r="AB375" s="288"/>
      <c r="AC375" s="288"/>
      <c r="AD375" s="288"/>
      <c r="AE375" s="288"/>
      <c r="AF375" s="288"/>
      <c r="AG375" s="288"/>
      <c r="AH375" s="288"/>
      <c r="AI375" s="288"/>
      <c r="AJ375" s="288"/>
      <c r="AK375" s="288"/>
      <c r="AL375" s="288"/>
      <c r="AM375" s="288"/>
      <c r="AN375" s="288"/>
      <c r="AO375" s="288"/>
      <c r="AP375" s="288"/>
      <c r="AQ375" s="288"/>
      <c r="AR375" s="288"/>
      <c r="AS375" s="288"/>
      <c r="AT375" s="288"/>
      <c r="AU375" s="288"/>
      <c r="AV375" s="288"/>
      <c r="AW375" s="288"/>
      <c r="AX375" s="288"/>
      <c r="AY375" s="288"/>
      <c r="AZ375" s="288"/>
      <c r="BA375" s="288"/>
      <c r="BB375" s="288"/>
      <c r="BC375" s="288"/>
      <c r="BD375" s="288"/>
      <c r="BE375" s="288"/>
      <c r="BF375" s="288"/>
      <c r="BG375" s="288"/>
      <c r="BH375" s="288"/>
      <c r="BI375" s="288"/>
      <c r="BJ375" s="288"/>
      <c r="BK375" s="288"/>
      <c r="BL375" s="288"/>
      <c r="BM375" s="288"/>
      <c r="BN375" s="288"/>
      <c r="BO375" s="288"/>
      <c r="BP375" s="288"/>
      <c r="BQ375" s="288"/>
      <c r="BR375" s="288"/>
      <c r="BS375" s="288"/>
      <c r="BT375" s="288"/>
      <c r="BU375" s="288"/>
      <c r="BV375" s="288"/>
      <c r="BW375" s="288"/>
      <c r="BX375" s="288"/>
      <c r="BY375" s="288"/>
      <c r="BZ375" s="288"/>
      <c r="CA375" s="288"/>
      <c r="CB375" s="288"/>
      <c r="CC375" s="288"/>
      <c r="CD375" s="288"/>
      <c r="CE375" s="288"/>
      <c r="CF375" s="288"/>
      <c r="CG375" s="288"/>
      <c r="CH375" s="288"/>
      <c r="CI375" s="288"/>
      <c r="CJ375" s="288"/>
      <c r="CK375" s="288"/>
      <c r="CL375" s="288"/>
      <c r="CM375" s="288"/>
      <c r="CN375" s="288"/>
      <c r="CO375" s="288"/>
      <c r="CP375" s="288"/>
      <c r="CQ375" s="288"/>
      <c r="CR375" s="288"/>
      <c r="CS375" s="288"/>
      <c r="CT375" s="288"/>
      <c r="CU375" s="288"/>
      <c r="CV375" s="288"/>
      <c r="CW375" s="288"/>
      <c r="CX375" s="288"/>
      <c r="CY375" s="288"/>
      <c r="CZ375" s="288"/>
      <c r="DA375" s="288"/>
      <c r="DB375" s="288"/>
      <c r="DC375" s="288"/>
      <c r="DD375" s="288"/>
      <c r="DE375" s="288"/>
      <c r="DF375" s="288"/>
      <c r="DG375" s="288"/>
      <c r="DH375" s="288"/>
      <c r="DI375" s="288"/>
      <c r="DJ375" s="288"/>
      <c r="DK375" s="288"/>
      <c r="DL375" s="288"/>
      <c r="DM375" s="288"/>
      <c r="DN375" s="288"/>
      <c r="DO375" s="288"/>
      <c r="DP375" s="288"/>
      <c r="DQ375" s="288"/>
      <c r="DR375" s="288"/>
      <c r="DS375" s="288"/>
      <c r="DT375" s="288"/>
      <c r="DU375" s="288"/>
      <c r="DV375" s="288"/>
      <c r="DW375" s="288"/>
      <c r="DX375" s="288"/>
      <c r="DY375" s="288"/>
      <c r="DZ375" s="288"/>
      <c r="EA375" s="288"/>
      <c r="EB375" s="288"/>
      <c r="EC375" s="288"/>
      <c r="ED375" s="288"/>
      <c r="EE375" s="288"/>
      <c r="EF375" s="288"/>
      <c r="EG375" s="288"/>
      <c r="EH375" s="288"/>
      <c r="EI375" s="288"/>
      <c r="EJ375" s="288"/>
      <c r="EK375" s="288"/>
      <c r="EL375" s="288"/>
      <c r="EM375" s="288"/>
      <c r="EN375" s="288"/>
      <c r="EO375" s="288"/>
      <c r="EP375" s="288"/>
      <c r="EQ375" s="288"/>
      <c r="ER375" s="288"/>
      <c r="ES375" s="288"/>
      <c r="ET375" s="288"/>
      <c r="EU375" s="288"/>
      <c r="EV375" s="288"/>
      <c r="EW375" s="288"/>
      <c r="EX375" s="288"/>
      <c r="EY375" s="288"/>
      <c r="EZ375" s="288"/>
      <c r="FA375" s="288"/>
      <c r="FB375" s="288"/>
      <c r="FC375" s="288"/>
      <c r="FD375" s="288"/>
      <c r="FE375" s="288"/>
      <c r="FF375" s="288"/>
      <c r="FG375" s="288"/>
      <c r="FH375" s="288"/>
      <c r="FI375" s="288"/>
      <c r="FJ375" s="288"/>
      <c r="FK375" s="288"/>
      <c r="FL375" s="288"/>
      <c r="FM375" s="288"/>
      <c r="FN375" s="288"/>
      <c r="FO375" s="288"/>
      <c r="FP375" s="288"/>
      <c r="FQ375" s="288"/>
      <c r="FR375" s="288"/>
      <c r="FS375" s="288"/>
      <c r="FT375" s="288"/>
      <c r="FU375" s="288"/>
      <c r="FV375" s="288"/>
      <c r="FW375" s="288"/>
      <c r="FX375" s="288"/>
      <c r="FY375" s="288"/>
      <c r="FZ375" s="288"/>
      <c r="GA375" s="288"/>
      <c r="GB375" s="288"/>
      <c r="GC375" s="288"/>
      <c r="GD375" s="288"/>
      <c r="GE375" s="288"/>
      <c r="GF375" s="288"/>
      <c r="GG375" s="288"/>
      <c r="GH375" s="288"/>
      <c r="GI375" s="288"/>
      <c r="GJ375" s="288"/>
      <c r="GK375" s="288"/>
      <c r="GL375" s="288"/>
      <c r="GM375" s="288"/>
      <c r="GN375" s="288"/>
      <c r="GO375" s="288"/>
      <c r="GP375" s="288"/>
      <c r="GQ375" s="288"/>
      <c r="GR375" s="288"/>
      <c r="GS375" s="288"/>
      <c r="GT375" s="288"/>
      <c r="GU375" s="288"/>
      <c r="GV375" s="288"/>
      <c r="GW375" s="288"/>
      <c r="GX375" s="288"/>
      <c r="GY375" s="288"/>
      <c r="GZ375" s="288"/>
      <c r="HA375" s="288"/>
      <c r="HB375" s="288"/>
      <c r="HC375" s="288"/>
      <c r="HD375" s="288"/>
      <c r="HE375" s="288"/>
      <c r="HF375" s="288"/>
      <c r="HG375" s="288"/>
      <c r="HH375" s="288"/>
      <c r="HI375" s="288"/>
      <c r="HJ375" s="288"/>
      <c r="HK375" s="288"/>
      <c r="HL375" s="288"/>
      <c r="HM375" s="288"/>
      <c r="HN375" s="288"/>
      <c r="HO375" s="288"/>
      <c r="HP375" s="288"/>
      <c r="HQ375" s="288"/>
    </row>
    <row r="376" spans="1:225" ht="24" customHeight="1">
      <c r="A376" s="250" t="s">
        <v>4838</v>
      </c>
      <c r="B376" s="251" t="s">
        <v>4164</v>
      </c>
      <c r="C376" s="414" t="s">
        <v>4166</v>
      </c>
      <c r="D376" s="283">
        <v>1100</v>
      </c>
      <c r="F376" s="433"/>
      <c r="G376" s="288"/>
      <c r="H376" s="288"/>
      <c r="I376" s="288"/>
      <c r="J376" s="288"/>
      <c r="K376" s="288"/>
      <c r="L376" s="288"/>
      <c r="M376" s="288"/>
      <c r="N376" s="288"/>
      <c r="O376" s="288"/>
      <c r="P376" s="288"/>
      <c r="Q376" s="288"/>
      <c r="R376" s="288"/>
      <c r="S376" s="288"/>
      <c r="T376" s="288"/>
      <c r="U376" s="288"/>
      <c r="V376" s="288"/>
      <c r="W376" s="288"/>
      <c r="X376" s="288"/>
      <c r="Y376" s="288"/>
      <c r="Z376" s="288"/>
      <c r="AA376" s="288"/>
      <c r="AB376" s="288"/>
      <c r="AC376" s="288"/>
      <c r="AD376" s="288"/>
      <c r="AE376" s="288"/>
      <c r="AF376" s="288"/>
      <c r="AG376" s="288"/>
      <c r="AH376" s="288"/>
      <c r="AI376" s="288"/>
      <c r="AJ376" s="288"/>
      <c r="AK376" s="288"/>
      <c r="AL376" s="288"/>
      <c r="AM376" s="288"/>
      <c r="AN376" s="288"/>
      <c r="AO376" s="288"/>
      <c r="AP376" s="288"/>
      <c r="AQ376" s="288"/>
      <c r="AR376" s="288"/>
      <c r="AS376" s="288"/>
      <c r="AT376" s="288"/>
      <c r="AU376" s="288"/>
      <c r="AV376" s="288"/>
      <c r="AW376" s="288"/>
      <c r="AX376" s="288"/>
      <c r="AY376" s="288"/>
      <c r="AZ376" s="288"/>
      <c r="BA376" s="288"/>
      <c r="BB376" s="288"/>
      <c r="BC376" s="288"/>
      <c r="BD376" s="288"/>
      <c r="BE376" s="288"/>
      <c r="BF376" s="288"/>
      <c r="BG376" s="288"/>
      <c r="BH376" s="288"/>
      <c r="BI376" s="288"/>
      <c r="BJ376" s="288"/>
      <c r="BK376" s="288"/>
      <c r="BL376" s="288"/>
      <c r="BM376" s="288"/>
      <c r="BN376" s="288"/>
      <c r="BO376" s="288"/>
      <c r="BP376" s="288"/>
      <c r="BQ376" s="288"/>
      <c r="BR376" s="288"/>
      <c r="BS376" s="288"/>
      <c r="BT376" s="288"/>
      <c r="BU376" s="288"/>
      <c r="BV376" s="288"/>
      <c r="BW376" s="288"/>
      <c r="BX376" s="288"/>
      <c r="BY376" s="288"/>
      <c r="BZ376" s="288"/>
      <c r="CA376" s="288"/>
      <c r="CB376" s="288"/>
      <c r="CC376" s="288"/>
      <c r="CD376" s="288"/>
      <c r="CE376" s="288"/>
      <c r="CF376" s="288"/>
      <c r="CG376" s="288"/>
      <c r="CH376" s="288"/>
      <c r="CI376" s="288"/>
      <c r="CJ376" s="288"/>
      <c r="CK376" s="288"/>
      <c r="CL376" s="288"/>
      <c r="CM376" s="288"/>
      <c r="CN376" s="288"/>
      <c r="CO376" s="288"/>
      <c r="CP376" s="288"/>
      <c r="CQ376" s="288"/>
      <c r="CR376" s="288"/>
      <c r="CS376" s="288"/>
      <c r="CT376" s="288"/>
      <c r="CU376" s="288"/>
      <c r="CV376" s="288"/>
      <c r="CW376" s="288"/>
      <c r="CX376" s="288"/>
      <c r="CY376" s="288"/>
      <c r="CZ376" s="288"/>
      <c r="DA376" s="288"/>
      <c r="DB376" s="288"/>
      <c r="DC376" s="288"/>
      <c r="DD376" s="288"/>
      <c r="DE376" s="288"/>
      <c r="DF376" s="288"/>
      <c r="DG376" s="288"/>
      <c r="DH376" s="288"/>
      <c r="DI376" s="288"/>
      <c r="DJ376" s="288"/>
      <c r="DK376" s="288"/>
      <c r="DL376" s="288"/>
      <c r="DM376" s="288"/>
      <c r="DN376" s="288"/>
      <c r="DO376" s="288"/>
      <c r="DP376" s="288"/>
      <c r="DQ376" s="288"/>
      <c r="DR376" s="288"/>
      <c r="DS376" s="288"/>
      <c r="DT376" s="288"/>
      <c r="DU376" s="288"/>
      <c r="DV376" s="288"/>
      <c r="DW376" s="288"/>
      <c r="DX376" s="288"/>
      <c r="DY376" s="288"/>
      <c r="DZ376" s="288"/>
      <c r="EA376" s="288"/>
      <c r="EB376" s="288"/>
      <c r="EC376" s="288"/>
      <c r="ED376" s="288"/>
      <c r="EE376" s="288"/>
      <c r="EF376" s="288"/>
      <c r="EG376" s="288"/>
      <c r="EH376" s="288"/>
      <c r="EI376" s="288"/>
      <c r="EJ376" s="288"/>
      <c r="EK376" s="288"/>
      <c r="EL376" s="288"/>
      <c r="EM376" s="288"/>
      <c r="EN376" s="288"/>
      <c r="EO376" s="288"/>
      <c r="EP376" s="288"/>
      <c r="EQ376" s="288"/>
      <c r="ER376" s="288"/>
      <c r="ES376" s="288"/>
      <c r="ET376" s="288"/>
      <c r="EU376" s="288"/>
      <c r="EV376" s="288"/>
      <c r="EW376" s="288"/>
      <c r="EX376" s="288"/>
      <c r="EY376" s="288"/>
      <c r="EZ376" s="288"/>
      <c r="FA376" s="288"/>
      <c r="FB376" s="288"/>
      <c r="FC376" s="288"/>
      <c r="FD376" s="288"/>
      <c r="FE376" s="288"/>
      <c r="FF376" s="288"/>
      <c r="FG376" s="288"/>
      <c r="FH376" s="288"/>
      <c r="FI376" s="288"/>
      <c r="FJ376" s="288"/>
      <c r="FK376" s="288"/>
      <c r="FL376" s="288"/>
      <c r="FM376" s="288"/>
      <c r="FN376" s="288"/>
      <c r="FO376" s="288"/>
      <c r="FP376" s="288"/>
      <c r="FQ376" s="288"/>
      <c r="FR376" s="288"/>
      <c r="FS376" s="288"/>
      <c r="FT376" s="288"/>
      <c r="FU376" s="288"/>
      <c r="FV376" s="288"/>
      <c r="FW376" s="288"/>
      <c r="FX376" s="288"/>
      <c r="FY376" s="288"/>
      <c r="FZ376" s="288"/>
      <c r="GA376" s="288"/>
      <c r="GB376" s="288"/>
      <c r="GC376" s="288"/>
      <c r="GD376" s="288"/>
      <c r="GE376" s="288"/>
      <c r="GF376" s="288"/>
      <c r="GG376" s="288"/>
      <c r="GH376" s="288"/>
      <c r="GI376" s="288"/>
      <c r="GJ376" s="288"/>
      <c r="GK376" s="288"/>
      <c r="GL376" s="288"/>
      <c r="GM376" s="288"/>
      <c r="GN376" s="288"/>
      <c r="GO376" s="288"/>
      <c r="GP376" s="288"/>
      <c r="GQ376" s="288"/>
      <c r="GR376" s="288"/>
      <c r="GS376" s="288"/>
      <c r="GT376" s="288"/>
      <c r="GU376" s="288"/>
      <c r="GV376" s="288"/>
      <c r="GW376" s="288"/>
      <c r="GX376" s="288"/>
      <c r="GY376" s="288"/>
      <c r="GZ376" s="288"/>
      <c r="HA376" s="288"/>
      <c r="HB376" s="288"/>
      <c r="HC376" s="288"/>
      <c r="HD376" s="288"/>
      <c r="HE376" s="288"/>
      <c r="HF376" s="288"/>
      <c r="HG376" s="288"/>
      <c r="HH376" s="288"/>
      <c r="HI376" s="288"/>
      <c r="HJ376" s="288"/>
      <c r="HK376" s="288"/>
      <c r="HL376" s="288"/>
      <c r="HM376" s="288"/>
      <c r="HN376" s="288"/>
      <c r="HO376" s="288"/>
      <c r="HP376" s="288"/>
      <c r="HQ376" s="288"/>
    </row>
    <row r="377" spans="1:225" ht="24" customHeight="1">
      <c r="A377" s="250" t="s">
        <v>4839</v>
      </c>
      <c r="B377" s="251" t="s">
        <v>2993</v>
      </c>
      <c r="C377" s="414" t="s">
        <v>1171</v>
      </c>
      <c r="D377" s="283">
        <v>3300</v>
      </c>
      <c r="F377" s="433"/>
      <c r="G377" s="288"/>
      <c r="H377" s="288"/>
      <c r="I377" s="288"/>
      <c r="J377" s="288"/>
      <c r="K377" s="288"/>
      <c r="L377" s="288"/>
      <c r="M377" s="288"/>
      <c r="N377" s="288"/>
      <c r="O377" s="288"/>
      <c r="P377" s="288"/>
      <c r="Q377" s="288"/>
      <c r="R377" s="288"/>
      <c r="S377" s="288"/>
      <c r="T377" s="288"/>
      <c r="U377" s="288"/>
      <c r="V377" s="288"/>
      <c r="W377" s="288"/>
      <c r="X377" s="288"/>
      <c r="Y377" s="288"/>
      <c r="Z377" s="288"/>
      <c r="AA377" s="288"/>
      <c r="AB377" s="288"/>
      <c r="AC377" s="288"/>
      <c r="AD377" s="288"/>
      <c r="AE377" s="288"/>
      <c r="AF377" s="288"/>
      <c r="AG377" s="288"/>
      <c r="AH377" s="288"/>
      <c r="AI377" s="288"/>
      <c r="AJ377" s="288"/>
      <c r="AK377" s="288"/>
      <c r="AL377" s="288"/>
      <c r="AM377" s="288"/>
      <c r="AN377" s="288"/>
      <c r="AO377" s="288"/>
      <c r="AP377" s="288"/>
      <c r="AQ377" s="288"/>
      <c r="AR377" s="288"/>
      <c r="AS377" s="288"/>
      <c r="AT377" s="288"/>
      <c r="AU377" s="288"/>
      <c r="AV377" s="288"/>
      <c r="AW377" s="288"/>
      <c r="AX377" s="288"/>
      <c r="AY377" s="288"/>
      <c r="AZ377" s="288"/>
      <c r="BA377" s="288"/>
      <c r="BB377" s="288"/>
      <c r="BC377" s="288"/>
      <c r="BD377" s="288"/>
      <c r="BE377" s="288"/>
      <c r="BF377" s="288"/>
      <c r="BG377" s="288"/>
      <c r="BH377" s="288"/>
      <c r="BI377" s="288"/>
      <c r="BJ377" s="288"/>
      <c r="BK377" s="288"/>
      <c r="BL377" s="288"/>
      <c r="BM377" s="288"/>
      <c r="BN377" s="288"/>
      <c r="BO377" s="288"/>
      <c r="BP377" s="288"/>
      <c r="BQ377" s="288"/>
      <c r="BR377" s="288"/>
      <c r="BS377" s="288"/>
      <c r="BT377" s="288"/>
      <c r="BU377" s="288"/>
      <c r="BV377" s="288"/>
      <c r="BW377" s="288"/>
      <c r="BX377" s="288"/>
      <c r="BY377" s="288"/>
      <c r="BZ377" s="288"/>
      <c r="CA377" s="288"/>
      <c r="CB377" s="288"/>
      <c r="CC377" s="288"/>
      <c r="CD377" s="288"/>
      <c r="CE377" s="288"/>
      <c r="CF377" s="288"/>
      <c r="CG377" s="288"/>
      <c r="CH377" s="288"/>
      <c r="CI377" s="288"/>
      <c r="CJ377" s="288"/>
      <c r="CK377" s="288"/>
      <c r="CL377" s="288"/>
      <c r="CM377" s="288"/>
      <c r="CN377" s="288"/>
      <c r="CO377" s="288"/>
      <c r="CP377" s="288"/>
      <c r="CQ377" s="288"/>
      <c r="CR377" s="288"/>
      <c r="CS377" s="288"/>
      <c r="CT377" s="288"/>
      <c r="CU377" s="288"/>
      <c r="CV377" s="288"/>
      <c r="CW377" s="288"/>
      <c r="CX377" s="288"/>
      <c r="CY377" s="288"/>
      <c r="CZ377" s="288"/>
      <c r="DA377" s="288"/>
      <c r="DB377" s="288"/>
      <c r="DC377" s="288"/>
      <c r="DD377" s="288"/>
      <c r="DE377" s="288"/>
      <c r="DF377" s="288"/>
      <c r="DG377" s="288"/>
      <c r="DH377" s="288"/>
      <c r="DI377" s="288"/>
      <c r="DJ377" s="288"/>
      <c r="DK377" s="288"/>
      <c r="DL377" s="288"/>
      <c r="DM377" s="288"/>
      <c r="DN377" s="288"/>
      <c r="DO377" s="288"/>
      <c r="DP377" s="288"/>
      <c r="DQ377" s="288"/>
      <c r="DR377" s="288"/>
      <c r="DS377" s="288"/>
      <c r="DT377" s="288"/>
      <c r="DU377" s="288"/>
      <c r="DV377" s="288"/>
      <c r="DW377" s="288"/>
      <c r="DX377" s="288"/>
      <c r="DY377" s="288"/>
      <c r="DZ377" s="288"/>
      <c r="EA377" s="288"/>
      <c r="EB377" s="288"/>
      <c r="EC377" s="288"/>
      <c r="ED377" s="288"/>
      <c r="EE377" s="288"/>
      <c r="EF377" s="288"/>
      <c r="EG377" s="288"/>
      <c r="EH377" s="288"/>
      <c r="EI377" s="288"/>
      <c r="EJ377" s="288"/>
      <c r="EK377" s="288"/>
      <c r="EL377" s="288"/>
      <c r="EM377" s="288"/>
      <c r="EN377" s="288"/>
      <c r="EO377" s="288"/>
      <c r="EP377" s="288"/>
      <c r="EQ377" s="288"/>
      <c r="ER377" s="288"/>
      <c r="ES377" s="288"/>
      <c r="ET377" s="288"/>
      <c r="EU377" s="288"/>
      <c r="EV377" s="288"/>
      <c r="EW377" s="288"/>
      <c r="EX377" s="288"/>
      <c r="EY377" s="288"/>
      <c r="EZ377" s="288"/>
      <c r="FA377" s="288"/>
      <c r="FB377" s="288"/>
      <c r="FC377" s="288"/>
      <c r="FD377" s="288"/>
      <c r="FE377" s="288"/>
      <c r="FF377" s="288"/>
      <c r="FG377" s="288"/>
      <c r="FH377" s="288"/>
      <c r="FI377" s="288"/>
      <c r="FJ377" s="288"/>
      <c r="FK377" s="288"/>
      <c r="FL377" s="288"/>
      <c r="FM377" s="288"/>
      <c r="FN377" s="288"/>
      <c r="FO377" s="288"/>
      <c r="FP377" s="288"/>
      <c r="FQ377" s="288"/>
      <c r="FR377" s="288"/>
      <c r="FS377" s="288"/>
      <c r="FT377" s="288"/>
      <c r="FU377" s="288"/>
      <c r="FV377" s="288"/>
      <c r="FW377" s="288"/>
      <c r="FX377" s="288"/>
      <c r="FY377" s="288"/>
      <c r="FZ377" s="288"/>
      <c r="GA377" s="288"/>
      <c r="GB377" s="288"/>
      <c r="GC377" s="288"/>
      <c r="GD377" s="288"/>
      <c r="GE377" s="288"/>
      <c r="GF377" s="288"/>
      <c r="GG377" s="288"/>
      <c r="GH377" s="288"/>
      <c r="GI377" s="288"/>
      <c r="GJ377" s="288"/>
      <c r="GK377" s="288"/>
      <c r="GL377" s="288"/>
      <c r="GM377" s="288"/>
      <c r="GN377" s="288"/>
      <c r="GO377" s="288"/>
      <c r="GP377" s="288"/>
      <c r="GQ377" s="288"/>
      <c r="GR377" s="288"/>
      <c r="GS377" s="288"/>
      <c r="GT377" s="288"/>
      <c r="GU377" s="288"/>
      <c r="GV377" s="288"/>
      <c r="GW377" s="288"/>
      <c r="GX377" s="288"/>
      <c r="GY377" s="288"/>
      <c r="GZ377" s="288"/>
      <c r="HA377" s="288"/>
      <c r="HB377" s="288"/>
      <c r="HC377" s="288"/>
      <c r="HD377" s="288"/>
      <c r="HE377" s="288"/>
      <c r="HF377" s="288"/>
      <c r="HG377" s="288"/>
      <c r="HH377" s="288"/>
      <c r="HI377" s="288"/>
      <c r="HJ377" s="288"/>
      <c r="HK377" s="288"/>
      <c r="HL377" s="288"/>
      <c r="HM377" s="288"/>
      <c r="HN377" s="288"/>
      <c r="HO377" s="288"/>
      <c r="HP377" s="288"/>
      <c r="HQ377" s="288"/>
    </row>
    <row r="378" spans="1:225" ht="24" customHeight="1">
      <c r="A378" s="250" t="s">
        <v>4840</v>
      </c>
      <c r="B378" s="251" t="s">
        <v>4167</v>
      </c>
      <c r="C378" s="414" t="s">
        <v>4168</v>
      </c>
      <c r="D378" s="283">
        <v>1650</v>
      </c>
      <c r="F378" s="433"/>
      <c r="G378" s="288"/>
      <c r="H378" s="288"/>
      <c r="I378" s="288"/>
      <c r="J378" s="288"/>
      <c r="K378" s="288"/>
      <c r="L378" s="288"/>
      <c r="M378" s="288"/>
      <c r="N378" s="288"/>
      <c r="O378" s="288"/>
      <c r="P378" s="288"/>
      <c r="Q378" s="288"/>
      <c r="R378" s="288"/>
      <c r="S378" s="288"/>
      <c r="T378" s="288"/>
      <c r="U378" s="288"/>
      <c r="V378" s="288"/>
      <c r="W378" s="288"/>
      <c r="X378" s="288"/>
      <c r="Y378" s="288"/>
      <c r="Z378" s="288"/>
      <c r="AA378" s="288"/>
      <c r="AB378" s="288"/>
      <c r="AC378" s="288"/>
      <c r="AD378" s="288"/>
      <c r="AE378" s="288"/>
      <c r="AF378" s="288"/>
      <c r="AG378" s="288"/>
      <c r="AH378" s="288"/>
      <c r="AI378" s="288"/>
      <c r="AJ378" s="288"/>
      <c r="AK378" s="288"/>
      <c r="AL378" s="288"/>
      <c r="AM378" s="288"/>
      <c r="AN378" s="288"/>
      <c r="AO378" s="288"/>
      <c r="AP378" s="288"/>
      <c r="AQ378" s="288"/>
      <c r="AR378" s="288"/>
      <c r="AS378" s="288"/>
      <c r="AT378" s="288"/>
      <c r="AU378" s="288"/>
      <c r="AV378" s="288"/>
      <c r="AW378" s="288"/>
      <c r="AX378" s="288"/>
      <c r="AY378" s="288"/>
      <c r="AZ378" s="288"/>
      <c r="BA378" s="288"/>
      <c r="BB378" s="288"/>
      <c r="BC378" s="288"/>
      <c r="BD378" s="288"/>
      <c r="BE378" s="288"/>
      <c r="BF378" s="288"/>
      <c r="BG378" s="288"/>
      <c r="BH378" s="288"/>
      <c r="BI378" s="288"/>
      <c r="BJ378" s="288"/>
      <c r="BK378" s="288"/>
      <c r="BL378" s="288"/>
      <c r="BM378" s="288"/>
      <c r="BN378" s="288"/>
      <c r="BO378" s="288"/>
      <c r="BP378" s="288"/>
      <c r="BQ378" s="288"/>
      <c r="BR378" s="288"/>
      <c r="BS378" s="288"/>
      <c r="BT378" s="288"/>
      <c r="BU378" s="288"/>
      <c r="BV378" s="288"/>
      <c r="BW378" s="288"/>
      <c r="BX378" s="288"/>
      <c r="BY378" s="288"/>
      <c r="BZ378" s="288"/>
      <c r="CA378" s="288"/>
      <c r="CB378" s="288"/>
      <c r="CC378" s="288"/>
      <c r="CD378" s="288"/>
      <c r="CE378" s="288"/>
      <c r="CF378" s="288"/>
      <c r="CG378" s="288"/>
      <c r="CH378" s="288"/>
      <c r="CI378" s="288"/>
      <c r="CJ378" s="288"/>
      <c r="CK378" s="288"/>
      <c r="CL378" s="288"/>
      <c r="CM378" s="288"/>
      <c r="CN378" s="288"/>
      <c r="CO378" s="288"/>
      <c r="CP378" s="288"/>
      <c r="CQ378" s="288"/>
      <c r="CR378" s="288"/>
      <c r="CS378" s="288"/>
      <c r="CT378" s="288"/>
      <c r="CU378" s="288"/>
      <c r="CV378" s="288"/>
      <c r="CW378" s="288"/>
      <c r="CX378" s="288"/>
      <c r="CY378" s="288"/>
      <c r="CZ378" s="288"/>
      <c r="DA378" s="288"/>
      <c r="DB378" s="288"/>
      <c r="DC378" s="288"/>
      <c r="DD378" s="288"/>
      <c r="DE378" s="288"/>
      <c r="DF378" s="288"/>
      <c r="DG378" s="288"/>
      <c r="DH378" s="288"/>
      <c r="DI378" s="288"/>
      <c r="DJ378" s="288"/>
      <c r="DK378" s="288"/>
      <c r="DL378" s="288"/>
      <c r="DM378" s="288"/>
      <c r="DN378" s="288"/>
      <c r="DO378" s="288"/>
      <c r="DP378" s="288"/>
      <c r="DQ378" s="288"/>
      <c r="DR378" s="288"/>
      <c r="DS378" s="288"/>
      <c r="DT378" s="288"/>
      <c r="DU378" s="288"/>
      <c r="DV378" s="288"/>
      <c r="DW378" s="288"/>
      <c r="DX378" s="288"/>
      <c r="DY378" s="288"/>
      <c r="DZ378" s="288"/>
      <c r="EA378" s="288"/>
      <c r="EB378" s="288"/>
      <c r="EC378" s="288"/>
      <c r="ED378" s="288"/>
      <c r="EE378" s="288"/>
      <c r="EF378" s="288"/>
      <c r="EG378" s="288"/>
      <c r="EH378" s="288"/>
      <c r="EI378" s="288"/>
      <c r="EJ378" s="288"/>
      <c r="EK378" s="288"/>
      <c r="EL378" s="288"/>
      <c r="EM378" s="288"/>
      <c r="EN378" s="288"/>
      <c r="EO378" s="288"/>
      <c r="EP378" s="288"/>
      <c r="EQ378" s="288"/>
      <c r="ER378" s="288"/>
      <c r="ES378" s="288"/>
      <c r="ET378" s="288"/>
      <c r="EU378" s="288"/>
      <c r="EV378" s="288"/>
      <c r="EW378" s="288"/>
      <c r="EX378" s="288"/>
      <c r="EY378" s="288"/>
      <c r="EZ378" s="288"/>
      <c r="FA378" s="288"/>
      <c r="FB378" s="288"/>
      <c r="FC378" s="288"/>
      <c r="FD378" s="288"/>
      <c r="FE378" s="288"/>
      <c r="FF378" s="288"/>
      <c r="FG378" s="288"/>
      <c r="FH378" s="288"/>
      <c r="FI378" s="288"/>
      <c r="FJ378" s="288"/>
      <c r="FK378" s="288"/>
      <c r="FL378" s="288"/>
      <c r="FM378" s="288"/>
      <c r="FN378" s="288"/>
      <c r="FO378" s="288"/>
      <c r="FP378" s="288"/>
      <c r="FQ378" s="288"/>
      <c r="FR378" s="288"/>
      <c r="FS378" s="288"/>
      <c r="FT378" s="288"/>
      <c r="FU378" s="288"/>
      <c r="FV378" s="288"/>
      <c r="FW378" s="288"/>
      <c r="FX378" s="288"/>
      <c r="FY378" s="288"/>
      <c r="FZ378" s="288"/>
      <c r="GA378" s="288"/>
      <c r="GB378" s="288"/>
      <c r="GC378" s="288"/>
      <c r="GD378" s="288"/>
      <c r="GE378" s="288"/>
      <c r="GF378" s="288"/>
      <c r="GG378" s="288"/>
      <c r="GH378" s="288"/>
      <c r="GI378" s="288"/>
      <c r="GJ378" s="288"/>
      <c r="GK378" s="288"/>
      <c r="GL378" s="288"/>
      <c r="GM378" s="288"/>
      <c r="GN378" s="288"/>
      <c r="GO378" s="288"/>
      <c r="GP378" s="288"/>
      <c r="GQ378" s="288"/>
      <c r="GR378" s="288"/>
      <c r="GS378" s="288"/>
      <c r="GT378" s="288"/>
      <c r="GU378" s="288"/>
      <c r="GV378" s="288"/>
      <c r="GW378" s="288"/>
      <c r="GX378" s="288"/>
      <c r="GY378" s="288"/>
      <c r="GZ378" s="288"/>
      <c r="HA378" s="288"/>
      <c r="HB378" s="288"/>
      <c r="HC378" s="288"/>
      <c r="HD378" s="288"/>
      <c r="HE378" s="288"/>
      <c r="HF378" s="288"/>
      <c r="HG378" s="288"/>
      <c r="HH378" s="288"/>
      <c r="HI378" s="288"/>
      <c r="HJ378" s="288"/>
      <c r="HK378" s="288"/>
      <c r="HL378" s="288"/>
      <c r="HM378" s="288"/>
      <c r="HN378" s="288"/>
      <c r="HO378" s="288"/>
      <c r="HP378" s="288"/>
      <c r="HQ378" s="288"/>
    </row>
    <row r="379" spans="1:225">
      <c r="A379" s="250" t="s">
        <v>4841</v>
      </c>
      <c r="B379" s="251" t="s">
        <v>4169</v>
      </c>
      <c r="C379" s="414" t="s">
        <v>4170</v>
      </c>
      <c r="D379" s="283">
        <v>660</v>
      </c>
      <c r="F379" s="433"/>
    </row>
    <row r="380" spans="1:225" ht="12.75" customHeight="1">
      <c r="A380" s="250" t="s">
        <v>4842</v>
      </c>
      <c r="B380" s="251" t="s">
        <v>4171</v>
      </c>
      <c r="C380" s="414" t="s">
        <v>4172</v>
      </c>
      <c r="D380" s="283">
        <v>1100</v>
      </c>
      <c r="F380" s="433"/>
    </row>
    <row r="381" spans="1:225" ht="12.75" customHeight="1">
      <c r="A381" s="355"/>
      <c r="B381" s="356"/>
      <c r="C381" s="357" t="s">
        <v>3650</v>
      </c>
      <c r="D381" s="284"/>
      <c r="F381" s="433"/>
    </row>
    <row r="382" spans="1:225" ht="12.75" customHeight="1">
      <c r="A382" s="251" t="s">
        <v>4843</v>
      </c>
      <c r="B382" s="250" t="s">
        <v>2524</v>
      </c>
      <c r="C382" s="252" t="s">
        <v>2996</v>
      </c>
      <c r="D382" s="284">
        <v>6950</v>
      </c>
      <c r="F382" s="433"/>
    </row>
    <row r="383" spans="1:225" ht="12.75" customHeight="1">
      <c r="A383" s="251"/>
      <c r="B383" s="251"/>
      <c r="C383" s="260" t="s">
        <v>3651</v>
      </c>
      <c r="D383" s="399"/>
      <c r="F383" s="433"/>
    </row>
    <row r="384" spans="1:225" ht="12.75" customHeight="1">
      <c r="A384" s="251" t="s">
        <v>4844</v>
      </c>
      <c r="B384" s="251"/>
      <c r="C384" s="252" t="s">
        <v>4007</v>
      </c>
      <c r="D384" s="283"/>
      <c r="F384" s="433"/>
    </row>
    <row r="385" spans="1:6" ht="12.75" customHeight="1">
      <c r="A385" s="251" t="s">
        <v>4845</v>
      </c>
      <c r="B385" s="251"/>
      <c r="C385" s="252" t="s">
        <v>4008</v>
      </c>
      <c r="D385" s="283"/>
      <c r="F385" s="433"/>
    </row>
    <row r="386" spans="1:6" ht="12.75" customHeight="1">
      <c r="A386" s="492" t="s">
        <v>4009</v>
      </c>
      <c r="B386" s="493"/>
      <c r="C386" s="493"/>
      <c r="D386" s="494"/>
      <c r="F386" s="433"/>
    </row>
    <row r="387" spans="1:6" ht="12.75" customHeight="1">
      <c r="A387" s="492" t="s">
        <v>4010</v>
      </c>
      <c r="B387" s="493"/>
      <c r="C387" s="493"/>
      <c r="D387" s="494"/>
      <c r="F387" s="433"/>
    </row>
    <row r="388" spans="1:6" ht="16.5" customHeight="1">
      <c r="A388" s="251"/>
      <c r="B388" s="251"/>
      <c r="C388" s="358" t="s">
        <v>2997</v>
      </c>
      <c r="D388" s="283"/>
      <c r="F388" s="433"/>
    </row>
    <row r="389" spans="1:6" ht="18" customHeight="1">
      <c r="A389" s="251"/>
      <c r="B389" s="251"/>
      <c r="C389" s="359" t="s">
        <v>1321</v>
      </c>
      <c r="D389" s="283"/>
      <c r="F389" s="433"/>
    </row>
    <row r="390" spans="1:6" ht="24.75" customHeight="1">
      <c r="A390" s="250" t="s">
        <v>4846</v>
      </c>
      <c r="B390" s="251" t="s">
        <v>3850</v>
      </c>
      <c r="C390" s="272" t="s">
        <v>1327</v>
      </c>
      <c r="D390" s="283">
        <v>500</v>
      </c>
      <c r="F390" s="433"/>
    </row>
    <row r="391" spans="1:6" ht="13.5" customHeight="1">
      <c r="A391" s="250" t="s">
        <v>4847</v>
      </c>
      <c r="B391" s="304" t="s">
        <v>3851</v>
      </c>
      <c r="C391" s="245" t="s">
        <v>45</v>
      </c>
      <c r="D391" s="284">
        <v>500</v>
      </c>
      <c r="F391" s="433"/>
    </row>
    <row r="392" spans="1:6" ht="24.75" customHeight="1">
      <c r="A392" s="250" t="s">
        <v>4848</v>
      </c>
      <c r="B392" s="304" t="s">
        <v>3955</v>
      </c>
      <c r="C392" s="272" t="s">
        <v>43</v>
      </c>
      <c r="D392" s="284">
        <v>350</v>
      </c>
      <c r="F392" s="433"/>
    </row>
    <row r="393" spans="1:6" ht="12.75" customHeight="1">
      <c r="A393" s="250" t="s">
        <v>4849</v>
      </c>
      <c r="B393" s="304" t="s">
        <v>3955</v>
      </c>
      <c r="C393" s="272" t="s">
        <v>44</v>
      </c>
      <c r="D393" s="284">
        <v>500</v>
      </c>
      <c r="F393" s="433"/>
    </row>
    <row r="394" spans="1:6" ht="24" customHeight="1">
      <c r="A394" s="250" t="s">
        <v>4850</v>
      </c>
      <c r="B394" s="304" t="s">
        <v>3853</v>
      </c>
      <c r="C394" s="252" t="s">
        <v>1330</v>
      </c>
      <c r="D394" s="284">
        <v>350</v>
      </c>
      <c r="F394" s="433"/>
    </row>
    <row r="395" spans="1:6" ht="24" customHeight="1">
      <c r="A395" s="250" t="s">
        <v>4851</v>
      </c>
      <c r="B395" s="304" t="s">
        <v>3853</v>
      </c>
      <c r="C395" s="253" t="s">
        <v>2797</v>
      </c>
      <c r="D395" s="284">
        <v>500</v>
      </c>
      <c r="F395" s="433"/>
    </row>
    <row r="396" spans="1:6" ht="25.5" customHeight="1">
      <c r="A396" s="250" t="s">
        <v>4852</v>
      </c>
      <c r="B396" s="250" t="s">
        <v>3855</v>
      </c>
      <c r="C396" s="252" t="s">
        <v>1334</v>
      </c>
      <c r="D396" s="284">
        <v>350</v>
      </c>
      <c r="F396" s="433"/>
    </row>
    <row r="397" spans="1:6" ht="12.75" customHeight="1">
      <c r="A397" s="250" t="s">
        <v>4853</v>
      </c>
      <c r="B397" s="250" t="s">
        <v>3854</v>
      </c>
      <c r="C397" s="272" t="s">
        <v>2998</v>
      </c>
      <c r="D397" s="284">
        <v>360</v>
      </c>
      <c r="F397" s="433"/>
    </row>
    <row r="398" spans="1:6" ht="12.75" customHeight="1">
      <c r="A398" s="250" t="s">
        <v>4854</v>
      </c>
      <c r="B398" s="250" t="s">
        <v>3854</v>
      </c>
      <c r="C398" s="272" t="s">
        <v>1349</v>
      </c>
      <c r="D398" s="284">
        <v>500</v>
      </c>
      <c r="F398" s="433"/>
    </row>
    <row r="399" spans="1:6" ht="28.5" customHeight="1">
      <c r="A399" s="250" t="s">
        <v>4855</v>
      </c>
      <c r="B399" s="250" t="s">
        <v>3856</v>
      </c>
      <c r="C399" s="272" t="s">
        <v>1350</v>
      </c>
      <c r="D399" s="284">
        <v>500</v>
      </c>
      <c r="F399" s="433"/>
    </row>
    <row r="400" spans="1:6" ht="27.75" customHeight="1">
      <c r="A400" s="250" t="s">
        <v>4856</v>
      </c>
      <c r="B400" s="250" t="s">
        <v>3856</v>
      </c>
      <c r="C400" s="272" t="s">
        <v>1351</v>
      </c>
      <c r="D400" s="284">
        <v>600</v>
      </c>
      <c r="F400" s="433"/>
    </row>
    <row r="401" spans="1:6" ht="27.75" customHeight="1">
      <c r="A401" s="250" t="s">
        <v>4857</v>
      </c>
      <c r="B401" s="250" t="s">
        <v>3857</v>
      </c>
      <c r="C401" s="272" t="s">
        <v>1352</v>
      </c>
      <c r="D401" s="284">
        <v>360</v>
      </c>
      <c r="F401" s="433"/>
    </row>
    <row r="402" spans="1:6" ht="27.75" customHeight="1">
      <c r="A402" s="250" t="s">
        <v>4858</v>
      </c>
      <c r="B402" s="250" t="s">
        <v>3857</v>
      </c>
      <c r="C402" s="272" t="s">
        <v>1353</v>
      </c>
      <c r="D402" s="284">
        <v>550</v>
      </c>
      <c r="F402" s="433"/>
    </row>
    <row r="403" spans="1:6" ht="27.75" customHeight="1">
      <c r="A403" s="250" t="s">
        <v>4859</v>
      </c>
      <c r="B403" s="250" t="s">
        <v>3857</v>
      </c>
      <c r="C403" s="272" t="s">
        <v>1354</v>
      </c>
      <c r="D403" s="284">
        <v>730</v>
      </c>
      <c r="F403" s="433"/>
    </row>
    <row r="404" spans="1:6" ht="27.75" customHeight="1">
      <c r="A404" s="250" t="s">
        <v>4860</v>
      </c>
      <c r="B404" s="250" t="s">
        <v>3858</v>
      </c>
      <c r="C404" s="272" t="s">
        <v>4393</v>
      </c>
      <c r="D404" s="284">
        <v>360</v>
      </c>
      <c r="F404" s="433"/>
    </row>
    <row r="405" spans="1:6" ht="27.75" customHeight="1">
      <c r="A405" s="250" t="s">
        <v>4861</v>
      </c>
      <c r="B405" s="250" t="s">
        <v>3858</v>
      </c>
      <c r="C405" s="253" t="s">
        <v>1367</v>
      </c>
      <c r="D405" s="284">
        <v>550</v>
      </c>
      <c r="F405" s="433"/>
    </row>
    <row r="406" spans="1:6" ht="24" customHeight="1">
      <c r="A406" s="250" t="s">
        <v>4862</v>
      </c>
      <c r="B406" s="250" t="s">
        <v>3859</v>
      </c>
      <c r="C406" s="245" t="s">
        <v>1368</v>
      </c>
      <c r="D406" s="284">
        <v>360</v>
      </c>
      <c r="F406" s="433"/>
    </row>
    <row r="407" spans="1:6" ht="27" customHeight="1">
      <c r="A407" s="250" t="s">
        <v>4863</v>
      </c>
      <c r="B407" s="250" t="s">
        <v>3859</v>
      </c>
      <c r="C407" s="272" t="s">
        <v>2755</v>
      </c>
      <c r="D407" s="284">
        <v>550</v>
      </c>
      <c r="F407" s="433"/>
    </row>
    <row r="408" spans="1:6" ht="27" customHeight="1">
      <c r="A408" s="250" t="s">
        <v>4864</v>
      </c>
      <c r="B408" s="250" t="s">
        <v>3859</v>
      </c>
      <c r="C408" s="272" t="s">
        <v>2756</v>
      </c>
      <c r="D408" s="284">
        <v>600</v>
      </c>
      <c r="F408" s="433"/>
    </row>
    <row r="409" spans="1:6" ht="27" customHeight="1">
      <c r="A409" s="250" t="s">
        <v>4865</v>
      </c>
      <c r="B409" s="250" t="s">
        <v>3860</v>
      </c>
      <c r="C409" s="272" t="s">
        <v>2757</v>
      </c>
      <c r="D409" s="284">
        <v>360</v>
      </c>
      <c r="F409" s="433"/>
    </row>
    <row r="410" spans="1:6" ht="14.25" customHeight="1">
      <c r="A410" s="250" t="s">
        <v>4866</v>
      </c>
      <c r="B410" s="250" t="s">
        <v>3861</v>
      </c>
      <c r="C410" s="272" t="s">
        <v>2758</v>
      </c>
      <c r="D410" s="284">
        <v>490</v>
      </c>
      <c r="F410" s="433"/>
    </row>
    <row r="411" spans="1:6" ht="13.5" customHeight="1">
      <c r="A411" s="250" t="s">
        <v>4867</v>
      </c>
      <c r="B411" s="250" t="s">
        <v>3861</v>
      </c>
      <c r="C411" s="272" t="s">
        <v>2759</v>
      </c>
      <c r="D411" s="284">
        <v>600</v>
      </c>
      <c r="F411" s="433"/>
    </row>
    <row r="412" spans="1:6" ht="24.75" customHeight="1">
      <c r="A412" s="250" t="s">
        <v>4868</v>
      </c>
      <c r="B412" s="250" t="s">
        <v>3862</v>
      </c>
      <c r="C412" s="272" t="s">
        <v>2761</v>
      </c>
      <c r="D412" s="284">
        <v>310</v>
      </c>
      <c r="F412" s="433"/>
    </row>
    <row r="413" spans="1:6" ht="14.25" customHeight="1">
      <c r="A413" s="250" t="s">
        <v>4869</v>
      </c>
      <c r="B413" s="345" t="s">
        <v>3863</v>
      </c>
      <c r="C413" s="253" t="s">
        <v>2768</v>
      </c>
      <c r="D413" s="284">
        <v>430</v>
      </c>
      <c r="F413" s="433"/>
    </row>
    <row r="414" spans="1:6" ht="14.25" customHeight="1">
      <c r="A414" s="250" t="s">
        <v>4870</v>
      </c>
      <c r="B414" s="304" t="s">
        <v>3864</v>
      </c>
      <c r="C414" s="272" t="s">
        <v>4390</v>
      </c>
      <c r="D414" s="284">
        <v>400</v>
      </c>
      <c r="F414" s="433"/>
    </row>
    <row r="415" spans="1:6" ht="14.25" customHeight="1">
      <c r="A415" s="250" t="s">
        <v>4871</v>
      </c>
      <c r="B415" s="304" t="s">
        <v>3956</v>
      </c>
      <c r="C415" s="272" t="s">
        <v>46</v>
      </c>
      <c r="D415" s="284">
        <v>850</v>
      </c>
      <c r="F415" s="433"/>
    </row>
    <row r="416" spans="1:6" ht="24.75" customHeight="1">
      <c r="A416" s="250" t="s">
        <v>4872</v>
      </c>
      <c r="B416" s="250" t="s">
        <v>3865</v>
      </c>
      <c r="C416" s="272" t="s">
        <v>2787</v>
      </c>
      <c r="D416" s="284">
        <v>730</v>
      </c>
      <c r="F416" s="433"/>
    </row>
    <row r="417" spans="1:6" ht="40.5" customHeight="1">
      <c r="A417" s="250" t="s">
        <v>4873</v>
      </c>
      <c r="B417" s="250" t="s">
        <v>3866</v>
      </c>
      <c r="C417" s="272" t="s">
        <v>1985</v>
      </c>
      <c r="D417" s="284">
        <v>600</v>
      </c>
      <c r="F417" s="433"/>
    </row>
    <row r="418" spans="1:6" ht="35.25" customHeight="1">
      <c r="A418" s="250" t="s">
        <v>4874</v>
      </c>
      <c r="B418" s="250" t="s">
        <v>3867</v>
      </c>
      <c r="C418" s="245" t="s">
        <v>2349</v>
      </c>
      <c r="D418" s="284">
        <v>600</v>
      </c>
      <c r="F418" s="433"/>
    </row>
    <row r="419" spans="1:6" ht="38.25" customHeight="1">
      <c r="A419" s="250" t="s">
        <v>4875</v>
      </c>
      <c r="B419" s="304" t="s">
        <v>3868</v>
      </c>
      <c r="C419" s="273" t="s">
        <v>2798</v>
      </c>
      <c r="D419" s="284">
        <v>600</v>
      </c>
      <c r="F419" s="433"/>
    </row>
    <row r="420" spans="1:6" ht="14.25" customHeight="1">
      <c r="A420" s="250" t="s">
        <v>4876</v>
      </c>
      <c r="B420" s="250" t="s">
        <v>3852</v>
      </c>
      <c r="C420" s="245" t="s">
        <v>4391</v>
      </c>
      <c r="D420" s="283">
        <v>430</v>
      </c>
      <c r="F420" s="433"/>
    </row>
    <row r="421" spans="1:6" ht="24.75" customHeight="1">
      <c r="A421" s="250" t="s">
        <v>4877</v>
      </c>
      <c r="B421" s="250" t="s">
        <v>3852</v>
      </c>
      <c r="C421" s="245" t="s">
        <v>4392</v>
      </c>
      <c r="D421" s="283">
        <v>550</v>
      </c>
      <c r="F421" s="433"/>
    </row>
    <row r="422" spans="1:6" ht="15" customHeight="1">
      <c r="A422" s="250" t="s">
        <v>4878</v>
      </c>
      <c r="B422" s="250" t="s">
        <v>3869</v>
      </c>
      <c r="C422" s="245" t="s">
        <v>2810</v>
      </c>
      <c r="D422" s="283">
        <v>360</v>
      </c>
      <c r="F422" s="433"/>
    </row>
    <row r="423" spans="1:6" ht="15" customHeight="1">
      <c r="A423" s="250" t="s">
        <v>4879</v>
      </c>
      <c r="B423" s="250" t="s">
        <v>3869</v>
      </c>
      <c r="C423" s="245" t="s">
        <v>2811</v>
      </c>
      <c r="D423" s="283">
        <v>550</v>
      </c>
      <c r="F423" s="433"/>
    </row>
    <row r="424" spans="1:6" ht="15" customHeight="1">
      <c r="A424" s="250" t="s">
        <v>4880</v>
      </c>
      <c r="B424" s="250" t="s">
        <v>3869</v>
      </c>
      <c r="C424" s="245" t="s">
        <v>2812</v>
      </c>
      <c r="D424" s="283">
        <v>670</v>
      </c>
      <c r="F424" s="433"/>
    </row>
    <row r="425" spans="1:6" ht="15" customHeight="1">
      <c r="A425" s="250" t="s">
        <v>4881</v>
      </c>
      <c r="B425" s="250" t="s">
        <v>3861</v>
      </c>
      <c r="C425" s="245" t="s">
        <v>2813</v>
      </c>
      <c r="D425" s="283">
        <v>550</v>
      </c>
      <c r="F425" s="433"/>
    </row>
    <row r="426" spans="1:6" ht="24" customHeight="1">
      <c r="A426" s="250" t="s">
        <v>4882</v>
      </c>
      <c r="B426" s="250" t="s">
        <v>3870</v>
      </c>
      <c r="C426" s="245" t="s">
        <v>2814</v>
      </c>
      <c r="D426" s="283">
        <v>360</v>
      </c>
      <c r="F426" s="433"/>
    </row>
    <row r="427" spans="1:6" ht="24.75" customHeight="1">
      <c r="A427" s="250" t="s">
        <v>4883</v>
      </c>
      <c r="B427" s="250" t="s">
        <v>3870</v>
      </c>
      <c r="C427" s="245" t="s">
        <v>2815</v>
      </c>
      <c r="D427" s="283">
        <v>550</v>
      </c>
      <c r="F427" s="433"/>
    </row>
    <row r="428" spans="1:6" ht="23.25" customHeight="1">
      <c r="A428" s="250" t="s">
        <v>4884</v>
      </c>
      <c r="B428" s="250" t="s">
        <v>3871</v>
      </c>
      <c r="C428" s="245" t="s">
        <v>2816</v>
      </c>
      <c r="D428" s="283">
        <v>600</v>
      </c>
      <c r="F428" s="433"/>
    </row>
    <row r="429" spans="1:6" ht="13.5" customHeight="1">
      <c r="A429" s="250" t="s">
        <v>6035</v>
      </c>
      <c r="B429" s="250" t="s">
        <v>6036</v>
      </c>
      <c r="C429" s="245" t="s">
        <v>6037</v>
      </c>
      <c r="D429" s="283">
        <v>1100</v>
      </c>
      <c r="F429" s="433"/>
    </row>
    <row r="430" spans="1:6" ht="16.5" customHeight="1">
      <c r="A430" s="250"/>
      <c r="B430" s="304"/>
      <c r="C430" s="359" t="s">
        <v>3608</v>
      </c>
      <c r="D430" s="283"/>
      <c r="F430" s="433"/>
    </row>
    <row r="431" spans="1:6" ht="14.25" customHeight="1">
      <c r="A431" s="250" t="s">
        <v>4885</v>
      </c>
      <c r="B431" s="250" t="s">
        <v>3872</v>
      </c>
      <c r="C431" s="272" t="s">
        <v>9</v>
      </c>
      <c r="D431" s="283">
        <v>730</v>
      </c>
      <c r="F431" s="433"/>
    </row>
    <row r="432" spans="1:6" ht="14.25" customHeight="1">
      <c r="A432" s="250" t="s">
        <v>4886</v>
      </c>
      <c r="B432" s="304" t="s">
        <v>3873</v>
      </c>
      <c r="C432" s="272" t="s">
        <v>10</v>
      </c>
      <c r="D432" s="284">
        <v>490</v>
      </c>
      <c r="F432" s="433"/>
    </row>
    <row r="433" spans="1:6" ht="14.25" customHeight="1">
      <c r="A433" s="250" t="s">
        <v>4887</v>
      </c>
      <c r="B433" s="304" t="s">
        <v>3874</v>
      </c>
      <c r="C433" s="272" t="s">
        <v>11</v>
      </c>
      <c r="D433" s="284">
        <v>490</v>
      </c>
      <c r="F433" s="433"/>
    </row>
    <row r="434" spans="1:6" ht="14.25" customHeight="1">
      <c r="A434" s="250" t="s">
        <v>4888</v>
      </c>
      <c r="B434" s="304" t="s">
        <v>3875</v>
      </c>
      <c r="C434" s="272" t="s">
        <v>12</v>
      </c>
      <c r="D434" s="284">
        <v>600</v>
      </c>
      <c r="F434" s="433"/>
    </row>
    <row r="435" spans="1:6" ht="14.25" customHeight="1">
      <c r="A435" s="250" t="s">
        <v>4889</v>
      </c>
      <c r="B435" s="304" t="s">
        <v>3876</v>
      </c>
      <c r="C435" s="272" t="s">
        <v>13</v>
      </c>
      <c r="D435" s="284">
        <v>600</v>
      </c>
      <c r="F435" s="433"/>
    </row>
    <row r="436" spans="1:6" ht="15" customHeight="1">
      <c r="A436" s="250" t="s">
        <v>4890</v>
      </c>
      <c r="B436" s="304" t="s">
        <v>3877</v>
      </c>
      <c r="C436" s="272" t="s">
        <v>14</v>
      </c>
      <c r="D436" s="284">
        <v>490</v>
      </c>
      <c r="F436" s="433"/>
    </row>
    <row r="437" spans="1:6" ht="24.75" customHeight="1">
      <c r="A437" s="250" t="s">
        <v>4891</v>
      </c>
      <c r="B437" s="304" t="s">
        <v>3878</v>
      </c>
      <c r="C437" s="272" t="s">
        <v>15</v>
      </c>
      <c r="D437" s="284">
        <v>490</v>
      </c>
      <c r="F437" s="433"/>
    </row>
    <row r="438" spans="1:6" ht="15.75" customHeight="1">
      <c r="A438" s="250" t="s">
        <v>4892</v>
      </c>
      <c r="B438" s="304" t="s">
        <v>3879</v>
      </c>
      <c r="C438" s="272" t="s">
        <v>16</v>
      </c>
      <c r="D438" s="284">
        <v>360</v>
      </c>
      <c r="F438" s="433"/>
    </row>
    <row r="439" spans="1:6" ht="26.25" customHeight="1">
      <c r="A439" s="250" t="s">
        <v>4893</v>
      </c>
      <c r="B439" s="304" t="s">
        <v>3880</v>
      </c>
      <c r="C439" s="272" t="s">
        <v>17</v>
      </c>
      <c r="D439" s="284">
        <v>360</v>
      </c>
      <c r="F439" s="433"/>
    </row>
    <row r="440" spans="1:6" ht="25.5" customHeight="1">
      <c r="A440" s="250" t="s">
        <v>4894</v>
      </c>
      <c r="B440" s="304" t="s">
        <v>3881</v>
      </c>
      <c r="C440" s="272" t="s">
        <v>18</v>
      </c>
      <c r="D440" s="284">
        <v>360</v>
      </c>
      <c r="F440" s="433"/>
    </row>
    <row r="441" spans="1:6" ht="14.25" customHeight="1">
      <c r="A441" s="250" t="s">
        <v>4895</v>
      </c>
      <c r="B441" s="304" t="s">
        <v>3882</v>
      </c>
      <c r="C441" s="272" t="s">
        <v>19</v>
      </c>
      <c r="D441" s="284">
        <v>360</v>
      </c>
      <c r="F441" s="433"/>
    </row>
    <row r="442" spans="1:6" ht="15" customHeight="1">
      <c r="A442" s="250" t="s">
        <v>4896</v>
      </c>
      <c r="B442" s="304" t="s">
        <v>3883</v>
      </c>
      <c r="C442" s="272" t="s">
        <v>20</v>
      </c>
      <c r="D442" s="284">
        <v>360</v>
      </c>
      <c r="F442" s="433"/>
    </row>
    <row r="443" spans="1:6" ht="14.25" customHeight="1">
      <c r="A443" s="250" t="s">
        <v>4897</v>
      </c>
      <c r="B443" s="304" t="s">
        <v>3884</v>
      </c>
      <c r="C443" s="272" t="s">
        <v>21</v>
      </c>
      <c r="D443" s="284">
        <v>360</v>
      </c>
      <c r="F443" s="433"/>
    </row>
    <row r="444" spans="1:6" ht="14.25" customHeight="1">
      <c r="A444" s="250" t="s">
        <v>4898</v>
      </c>
      <c r="B444" s="304" t="s">
        <v>3885</v>
      </c>
      <c r="C444" s="272" t="s">
        <v>22</v>
      </c>
      <c r="D444" s="284">
        <v>360</v>
      </c>
      <c r="F444" s="433"/>
    </row>
    <row r="445" spans="1:6" ht="14.25" customHeight="1">
      <c r="A445" s="250" t="s">
        <v>4899</v>
      </c>
      <c r="B445" s="304" t="s">
        <v>3886</v>
      </c>
      <c r="C445" s="272" t="s">
        <v>5800</v>
      </c>
      <c r="D445" s="284">
        <v>730</v>
      </c>
      <c r="F445" s="433"/>
    </row>
    <row r="446" spans="1:6" ht="13.5" customHeight="1">
      <c r="A446" s="250" t="s">
        <v>4900</v>
      </c>
      <c r="B446" s="304" t="s">
        <v>3887</v>
      </c>
      <c r="C446" s="272" t="s">
        <v>36</v>
      </c>
      <c r="D446" s="284">
        <v>850</v>
      </c>
      <c r="F446" s="433"/>
    </row>
    <row r="447" spans="1:6" ht="26.25" customHeight="1">
      <c r="A447" s="250" t="s">
        <v>4901</v>
      </c>
      <c r="B447" s="304" t="s">
        <v>3888</v>
      </c>
      <c r="C447" s="272" t="s">
        <v>23</v>
      </c>
      <c r="D447" s="284">
        <v>600</v>
      </c>
      <c r="F447" s="433"/>
    </row>
    <row r="448" spans="1:6" ht="26.25" customHeight="1">
      <c r="A448" s="250" t="s">
        <v>4902</v>
      </c>
      <c r="B448" s="304" t="s">
        <v>3889</v>
      </c>
      <c r="C448" s="272" t="s">
        <v>24</v>
      </c>
      <c r="D448" s="284">
        <v>490</v>
      </c>
      <c r="F448" s="433"/>
    </row>
    <row r="449" spans="1:6" ht="12.75" customHeight="1">
      <c r="A449" s="250" t="s">
        <v>4903</v>
      </c>
      <c r="B449" s="304" t="s">
        <v>3890</v>
      </c>
      <c r="C449" s="272" t="s">
        <v>4042</v>
      </c>
      <c r="D449" s="283">
        <v>730</v>
      </c>
      <c r="F449" s="433"/>
    </row>
    <row r="450" spans="1:6" ht="13.5" customHeight="1">
      <c r="A450" s="250" t="s">
        <v>4904</v>
      </c>
      <c r="B450" s="304" t="s">
        <v>3891</v>
      </c>
      <c r="C450" s="272" t="s">
        <v>4043</v>
      </c>
      <c r="D450" s="283">
        <v>360</v>
      </c>
      <c r="F450" s="433"/>
    </row>
    <row r="451" spans="1:6" ht="26.25" customHeight="1">
      <c r="A451" s="250" t="s">
        <v>4905</v>
      </c>
      <c r="B451" s="304" t="s">
        <v>3891</v>
      </c>
      <c r="C451" s="272" t="s">
        <v>2817</v>
      </c>
      <c r="D451" s="283">
        <v>1500</v>
      </c>
      <c r="F451" s="433"/>
    </row>
    <row r="452" spans="1:6" ht="30" customHeight="1">
      <c r="A452" s="250"/>
      <c r="B452" s="304"/>
      <c r="C452" s="258" t="s">
        <v>2999</v>
      </c>
      <c r="D452" s="283"/>
      <c r="F452" s="433"/>
    </row>
    <row r="453" spans="1:6" ht="13.5" customHeight="1">
      <c r="A453" s="250" t="s">
        <v>4906</v>
      </c>
      <c r="B453" s="304" t="s">
        <v>3892</v>
      </c>
      <c r="C453" s="272" t="s">
        <v>25</v>
      </c>
      <c r="D453" s="283">
        <v>500</v>
      </c>
      <c r="F453" s="433"/>
    </row>
    <row r="454" spans="1:6" ht="26.25" customHeight="1">
      <c r="A454" s="250" t="s">
        <v>4907</v>
      </c>
      <c r="B454" s="304" t="s">
        <v>3893</v>
      </c>
      <c r="C454" s="272" t="s">
        <v>5801</v>
      </c>
      <c r="D454" s="283">
        <v>500</v>
      </c>
      <c r="F454" s="433"/>
    </row>
    <row r="455" spans="1:6" ht="13.5" customHeight="1">
      <c r="A455" s="250" t="s">
        <v>4908</v>
      </c>
      <c r="B455" s="304" t="s">
        <v>3894</v>
      </c>
      <c r="C455" s="272" t="s">
        <v>26</v>
      </c>
      <c r="D455" s="283">
        <v>600</v>
      </c>
      <c r="F455" s="433"/>
    </row>
    <row r="456" spans="1:6" ht="15" customHeight="1">
      <c r="A456" s="250" t="s">
        <v>4909</v>
      </c>
      <c r="B456" s="304" t="s">
        <v>3895</v>
      </c>
      <c r="C456" s="272" t="s">
        <v>4044</v>
      </c>
      <c r="D456" s="283">
        <v>730</v>
      </c>
      <c r="F456" s="433"/>
    </row>
    <row r="457" spans="1:6" ht="15" customHeight="1">
      <c r="A457" s="250" t="s">
        <v>4910</v>
      </c>
      <c r="B457" s="304" t="s">
        <v>3896</v>
      </c>
      <c r="C457" s="272" t="s">
        <v>27</v>
      </c>
      <c r="D457" s="283">
        <v>500</v>
      </c>
      <c r="F457" s="433"/>
    </row>
    <row r="458" spans="1:6" ht="15" customHeight="1">
      <c r="A458" s="250" t="s">
        <v>4911</v>
      </c>
      <c r="B458" s="304" t="s">
        <v>3897</v>
      </c>
      <c r="C458" s="272" t="s">
        <v>28</v>
      </c>
      <c r="D458" s="283">
        <v>500</v>
      </c>
      <c r="F458" s="433"/>
    </row>
    <row r="459" spans="1:6" ht="15" customHeight="1">
      <c r="A459" s="250" t="s">
        <v>4912</v>
      </c>
      <c r="B459" s="304" t="s">
        <v>3898</v>
      </c>
      <c r="C459" s="272" t="s">
        <v>29</v>
      </c>
      <c r="D459" s="283">
        <v>500</v>
      </c>
      <c r="F459" s="433"/>
    </row>
    <row r="460" spans="1:6" ht="24.75" customHeight="1">
      <c r="A460" s="250" t="s">
        <v>4913</v>
      </c>
      <c r="B460" s="304" t="s">
        <v>3899</v>
      </c>
      <c r="C460" s="272" t="s">
        <v>30</v>
      </c>
      <c r="D460" s="283">
        <v>500</v>
      </c>
      <c r="F460" s="433"/>
    </row>
    <row r="461" spans="1:6" ht="14.25" customHeight="1">
      <c r="A461" s="250" t="s">
        <v>4914</v>
      </c>
      <c r="B461" s="250" t="s">
        <v>3900</v>
      </c>
      <c r="C461" s="272" t="s">
        <v>32</v>
      </c>
      <c r="D461" s="283">
        <v>600</v>
      </c>
      <c r="F461" s="433"/>
    </row>
    <row r="462" spans="1:6" ht="15" customHeight="1">
      <c r="A462" s="250" t="s">
        <v>4915</v>
      </c>
      <c r="B462" s="250" t="s">
        <v>3901</v>
      </c>
      <c r="C462" s="272" t="s">
        <v>33</v>
      </c>
      <c r="D462" s="283">
        <v>850</v>
      </c>
      <c r="F462" s="433"/>
    </row>
    <row r="463" spans="1:6" ht="16.5" customHeight="1">
      <c r="A463" s="250" t="s">
        <v>4916</v>
      </c>
      <c r="B463" s="250" t="s">
        <v>3902</v>
      </c>
      <c r="C463" s="272" t="s">
        <v>34</v>
      </c>
      <c r="D463" s="283">
        <v>600</v>
      </c>
      <c r="F463" s="433"/>
    </row>
    <row r="464" spans="1:6" ht="25.5" customHeight="1">
      <c r="A464" s="250" t="s">
        <v>4917</v>
      </c>
      <c r="B464" s="250" t="s">
        <v>3903</v>
      </c>
      <c r="C464" s="272" t="s">
        <v>35</v>
      </c>
      <c r="D464" s="283">
        <v>500</v>
      </c>
      <c r="F464" s="433"/>
    </row>
    <row r="465" spans="1:6" ht="27" customHeight="1">
      <c r="A465" s="250" t="s">
        <v>4918</v>
      </c>
      <c r="B465" s="250" t="s">
        <v>3904</v>
      </c>
      <c r="C465" s="272" t="s">
        <v>1207</v>
      </c>
      <c r="D465" s="283">
        <v>500</v>
      </c>
      <c r="F465" s="433"/>
    </row>
    <row r="466" spans="1:6" ht="25.5" customHeight="1">
      <c r="A466" s="250" t="s">
        <v>4919</v>
      </c>
      <c r="B466" s="250" t="s">
        <v>3905</v>
      </c>
      <c r="C466" s="272" t="s">
        <v>1208</v>
      </c>
      <c r="D466" s="283">
        <v>970</v>
      </c>
      <c r="F466" s="433"/>
    </row>
    <row r="467" spans="1:6" ht="15" customHeight="1">
      <c r="A467" s="250" t="s">
        <v>4920</v>
      </c>
      <c r="B467" s="250" t="s">
        <v>3906</v>
      </c>
      <c r="C467" s="272" t="s">
        <v>5802</v>
      </c>
      <c r="D467" s="283">
        <v>600</v>
      </c>
      <c r="F467" s="433"/>
    </row>
    <row r="468" spans="1:6" ht="27" customHeight="1">
      <c r="A468" s="250" t="s">
        <v>4921</v>
      </c>
      <c r="B468" s="250" t="s">
        <v>3907</v>
      </c>
      <c r="C468" s="272" t="s">
        <v>3975</v>
      </c>
      <c r="D468" s="283">
        <v>500</v>
      </c>
      <c r="F468" s="433"/>
    </row>
    <row r="469" spans="1:6" ht="38.25" customHeight="1">
      <c r="A469" s="250" t="s">
        <v>4922</v>
      </c>
      <c r="B469" s="250" t="s">
        <v>3908</v>
      </c>
      <c r="C469" s="272" t="s">
        <v>1209</v>
      </c>
      <c r="D469" s="283">
        <v>970</v>
      </c>
      <c r="F469" s="433"/>
    </row>
    <row r="470" spans="1:6" ht="12.75" customHeight="1">
      <c r="A470" s="250" t="s">
        <v>4923</v>
      </c>
      <c r="B470" s="250" t="s">
        <v>3907</v>
      </c>
      <c r="C470" s="272" t="s">
        <v>3976</v>
      </c>
      <c r="D470" s="283">
        <v>500</v>
      </c>
      <c r="F470" s="433"/>
    </row>
    <row r="471" spans="1:6" ht="14.25" customHeight="1">
      <c r="A471" s="250" t="s">
        <v>4924</v>
      </c>
      <c r="B471" s="250" t="s">
        <v>3909</v>
      </c>
      <c r="C471" s="272" t="s">
        <v>1210</v>
      </c>
      <c r="D471" s="283">
        <v>970</v>
      </c>
      <c r="F471" s="433"/>
    </row>
    <row r="472" spans="1:6" ht="15" customHeight="1">
      <c r="A472" s="250" t="s">
        <v>4925</v>
      </c>
      <c r="B472" s="250" t="s">
        <v>3910</v>
      </c>
      <c r="C472" s="272" t="s">
        <v>1211</v>
      </c>
      <c r="D472" s="283">
        <v>500</v>
      </c>
      <c r="F472" s="433"/>
    </row>
    <row r="473" spans="1:6" ht="15" customHeight="1">
      <c r="A473" s="250" t="s">
        <v>4926</v>
      </c>
      <c r="B473" s="250" t="s">
        <v>3910</v>
      </c>
      <c r="C473" s="272" t="s">
        <v>31</v>
      </c>
      <c r="D473" s="283">
        <v>500</v>
      </c>
      <c r="F473" s="433"/>
    </row>
    <row r="474" spans="1:6" ht="14.25" customHeight="1">
      <c r="A474" s="250" t="s">
        <v>4927</v>
      </c>
      <c r="B474" s="250" t="s">
        <v>3911</v>
      </c>
      <c r="C474" s="272" t="s">
        <v>1212</v>
      </c>
      <c r="D474" s="283">
        <v>970</v>
      </c>
      <c r="F474" s="433"/>
    </row>
    <row r="475" spans="1:6" ht="14.25" customHeight="1">
      <c r="A475" s="250" t="s">
        <v>4928</v>
      </c>
      <c r="B475" s="250" t="s">
        <v>3894</v>
      </c>
      <c r="C475" s="360" t="s">
        <v>2296</v>
      </c>
      <c r="D475" s="284">
        <v>1800</v>
      </c>
      <c r="F475" s="433"/>
    </row>
    <row r="476" spans="1:6" ht="14.25" customHeight="1">
      <c r="A476" s="250"/>
      <c r="B476" s="304"/>
      <c r="C476" s="258" t="s">
        <v>4056</v>
      </c>
      <c r="D476" s="283"/>
      <c r="F476" s="433"/>
    </row>
    <row r="477" spans="1:6" ht="13.5" customHeight="1">
      <c r="A477" s="250" t="s">
        <v>4929</v>
      </c>
      <c r="B477" s="304" t="s">
        <v>4057</v>
      </c>
      <c r="C477" s="272" t="s">
        <v>4058</v>
      </c>
      <c r="D477" s="283">
        <v>3000</v>
      </c>
      <c r="F477" s="433"/>
    </row>
    <row r="478" spans="1:6" ht="14.25" customHeight="1">
      <c r="A478" s="250"/>
      <c r="B478" s="250"/>
      <c r="C478" s="329" t="s">
        <v>3609</v>
      </c>
      <c r="D478" s="284"/>
      <c r="F478" s="433"/>
    </row>
    <row r="479" spans="1:6" ht="24.75" customHeight="1">
      <c r="A479" s="250"/>
      <c r="B479" s="250"/>
      <c r="C479" s="256" t="s">
        <v>2351</v>
      </c>
      <c r="D479" s="284"/>
      <c r="F479" s="433"/>
    </row>
    <row r="480" spans="1:6" ht="24.75" customHeight="1">
      <c r="A480" s="248" t="s">
        <v>4930</v>
      </c>
      <c r="B480" s="248" t="s">
        <v>3019</v>
      </c>
      <c r="C480" s="361" t="s">
        <v>3000</v>
      </c>
      <c r="D480" s="362">
        <v>1760</v>
      </c>
      <c r="F480" s="433"/>
    </row>
    <row r="481" spans="1:6" ht="24.75" customHeight="1">
      <c r="A481" s="246" t="s">
        <v>4931</v>
      </c>
      <c r="B481" s="246" t="s">
        <v>3020</v>
      </c>
      <c r="C481" s="266" t="s">
        <v>57</v>
      </c>
      <c r="D481" s="285">
        <v>1760</v>
      </c>
      <c r="F481" s="433"/>
    </row>
    <row r="482" spans="1:6" ht="26.25" customHeight="1">
      <c r="A482" s="248" t="s">
        <v>4932</v>
      </c>
      <c r="B482" s="246" t="s">
        <v>3021</v>
      </c>
      <c r="C482" s="159" t="s">
        <v>58</v>
      </c>
      <c r="D482" s="285">
        <v>1760</v>
      </c>
      <c r="F482" s="433"/>
    </row>
    <row r="483" spans="1:6" ht="25.5" customHeight="1">
      <c r="A483" s="246" t="s">
        <v>4933</v>
      </c>
      <c r="B483" s="290" t="s">
        <v>3022</v>
      </c>
      <c r="C483" s="266" t="s">
        <v>2365</v>
      </c>
      <c r="D483" s="285">
        <v>440</v>
      </c>
      <c r="F483" s="433"/>
    </row>
    <row r="484" spans="1:6" ht="15" customHeight="1">
      <c r="A484" s="248" t="s">
        <v>4934</v>
      </c>
      <c r="B484" s="421" t="s">
        <v>3023</v>
      </c>
      <c r="C484" s="266" t="s">
        <v>2354</v>
      </c>
      <c r="D484" s="285">
        <v>500</v>
      </c>
      <c r="F484" s="433"/>
    </row>
    <row r="485" spans="1:6" ht="24" customHeight="1">
      <c r="A485" s="246" t="s">
        <v>4935</v>
      </c>
      <c r="B485" s="290" t="s">
        <v>3821</v>
      </c>
      <c r="C485" s="266" t="s">
        <v>4048</v>
      </c>
      <c r="D485" s="285">
        <v>2860</v>
      </c>
      <c r="F485" s="433"/>
    </row>
    <row r="486" spans="1:6" ht="27" customHeight="1">
      <c r="A486" s="248" t="s">
        <v>4936</v>
      </c>
      <c r="B486" s="290" t="s">
        <v>3024</v>
      </c>
      <c r="C486" s="266" t="s">
        <v>4047</v>
      </c>
      <c r="D486" s="285">
        <v>2200</v>
      </c>
      <c r="F486" s="433"/>
    </row>
    <row r="487" spans="1:6" ht="24.75" customHeight="1">
      <c r="A487" s="246" t="s">
        <v>4937</v>
      </c>
      <c r="B487" s="290" t="s">
        <v>3025</v>
      </c>
      <c r="C487" s="266" t="s">
        <v>6000</v>
      </c>
      <c r="D487" s="285">
        <v>1980</v>
      </c>
      <c r="F487" s="433"/>
    </row>
    <row r="488" spans="1:6" ht="14.25" customHeight="1">
      <c r="A488" s="248" t="s">
        <v>4938</v>
      </c>
      <c r="B488" s="290" t="s">
        <v>3026</v>
      </c>
      <c r="C488" s="266" t="s">
        <v>3001</v>
      </c>
      <c r="D488" s="285">
        <v>880</v>
      </c>
      <c r="F488" s="433"/>
    </row>
    <row r="489" spans="1:6" ht="27.75" customHeight="1">
      <c r="A489" s="246" t="s">
        <v>4939</v>
      </c>
      <c r="B489" s="290" t="s">
        <v>3027</v>
      </c>
      <c r="C489" s="266" t="s">
        <v>3002</v>
      </c>
      <c r="D489" s="285">
        <v>990</v>
      </c>
      <c r="F489" s="433"/>
    </row>
    <row r="490" spans="1:6" ht="15" customHeight="1">
      <c r="A490" s="248" t="s">
        <v>4940</v>
      </c>
      <c r="B490" s="290" t="s">
        <v>3027</v>
      </c>
      <c r="C490" s="266" t="s">
        <v>4041</v>
      </c>
      <c r="D490" s="285">
        <v>660</v>
      </c>
      <c r="F490" s="433"/>
    </row>
    <row r="491" spans="1:6" ht="14.25" customHeight="1">
      <c r="A491" s="246" t="s">
        <v>4941</v>
      </c>
      <c r="B491" s="364" t="s">
        <v>3028</v>
      </c>
      <c r="C491" s="363" t="s">
        <v>2355</v>
      </c>
      <c r="D491" s="319">
        <v>1760</v>
      </c>
      <c r="F491" s="433"/>
    </row>
    <row r="492" spans="1:6" ht="15" customHeight="1">
      <c r="A492" s="248" t="s">
        <v>4942</v>
      </c>
      <c r="B492" s="304" t="s">
        <v>3029</v>
      </c>
      <c r="C492" s="253" t="s">
        <v>1213</v>
      </c>
      <c r="D492" s="283">
        <v>2200</v>
      </c>
      <c r="F492" s="433"/>
    </row>
    <row r="493" spans="1:6" ht="28.5" customHeight="1">
      <c r="A493" s="246" t="s">
        <v>4943</v>
      </c>
      <c r="B493" s="246" t="s">
        <v>3020</v>
      </c>
      <c r="C493" s="266" t="s">
        <v>3671</v>
      </c>
      <c r="D493" s="285">
        <v>2750</v>
      </c>
      <c r="F493" s="433"/>
    </row>
    <row r="494" spans="1:6" ht="14.25" customHeight="1">
      <c r="A494" s="250"/>
      <c r="B494" s="250"/>
      <c r="C494" s="260" t="s">
        <v>2376</v>
      </c>
      <c r="D494" s="284"/>
      <c r="F494" s="433"/>
    </row>
    <row r="495" spans="1:6" ht="14.25" customHeight="1">
      <c r="A495" s="251" t="s">
        <v>4944</v>
      </c>
      <c r="B495" s="250" t="s">
        <v>3030</v>
      </c>
      <c r="C495" s="270" t="s">
        <v>3977</v>
      </c>
      <c r="D495" s="283">
        <v>1100</v>
      </c>
      <c r="F495" s="433"/>
    </row>
    <row r="496" spans="1:6" ht="12.75" customHeight="1">
      <c r="A496" s="251" t="s">
        <v>4945</v>
      </c>
      <c r="B496" s="250" t="s">
        <v>3031</v>
      </c>
      <c r="C496" s="270" t="s">
        <v>1214</v>
      </c>
      <c r="D496" s="283">
        <v>2200</v>
      </c>
      <c r="F496" s="433"/>
    </row>
    <row r="497" spans="1:6" ht="26.25" customHeight="1">
      <c r="A497" s="251" t="s">
        <v>4946</v>
      </c>
      <c r="B497" s="251" t="s">
        <v>3662</v>
      </c>
      <c r="C497" s="270" t="s">
        <v>3661</v>
      </c>
      <c r="D497" s="283">
        <v>1760</v>
      </c>
      <c r="F497" s="433"/>
    </row>
    <row r="498" spans="1:6" ht="26.25" customHeight="1">
      <c r="A498" s="251" t="s">
        <v>4947</v>
      </c>
      <c r="B498" s="251" t="s">
        <v>3664</v>
      </c>
      <c r="C498" s="270" t="s">
        <v>3663</v>
      </c>
      <c r="D498" s="283">
        <v>1450</v>
      </c>
      <c r="F498" s="433"/>
    </row>
    <row r="499" spans="1:6" ht="36" customHeight="1">
      <c r="A499" s="251" t="s">
        <v>4948</v>
      </c>
      <c r="B499" s="250" t="s">
        <v>3032</v>
      </c>
      <c r="C499" s="270" t="s">
        <v>3672</v>
      </c>
      <c r="D499" s="283">
        <v>1760</v>
      </c>
      <c r="F499" s="433"/>
    </row>
    <row r="500" spans="1:6" ht="24.75" customHeight="1">
      <c r="A500" s="251" t="s">
        <v>4949</v>
      </c>
      <c r="B500" s="250" t="s">
        <v>3033</v>
      </c>
      <c r="C500" s="270" t="s">
        <v>3003</v>
      </c>
      <c r="D500" s="283">
        <v>1600</v>
      </c>
      <c r="F500" s="433"/>
    </row>
    <row r="501" spans="1:6" ht="13.5" customHeight="1">
      <c r="A501" s="251" t="s">
        <v>4950</v>
      </c>
      <c r="B501" s="250" t="s">
        <v>3034</v>
      </c>
      <c r="C501" s="270" t="s">
        <v>1215</v>
      </c>
      <c r="D501" s="283">
        <v>1450</v>
      </c>
      <c r="F501" s="433"/>
    </row>
    <row r="502" spans="1:6" ht="26.25" customHeight="1">
      <c r="A502" s="251" t="s">
        <v>4951</v>
      </c>
      <c r="B502" s="250" t="s">
        <v>3660</v>
      </c>
      <c r="C502" s="270" t="s">
        <v>1</v>
      </c>
      <c r="D502" s="283">
        <v>900</v>
      </c>
      <c r="F502" s="433"/>
    </row>
    <row r="503" spans="1:6" ht="27" customHeight="1">
      <c r="A503" s="251" t="s">
        <v>4952</v>
      </c>
      <c r="B503" s="250" t="s">
        <v>3035</v>
      </c>
      <c r="C503" s="245" t="s">
        <v>2</v>
      </c>
      <c r="D503" s="283">
        <v>1450</v>
      </c>
      <c r="F503" s="433"/>
    </row>
    <row r="504" spans="1:6" ht="27" customHeight="1">
      <c r="A504" s="251" t="s">
        <v>4953</v>
      </c>
      <c r="B504" s="250" t="s">
        <v>3036</v>
      </c>
      <c r="C504" s="245" t="s">
        <v>3004</v>
      </c>
      <c r="D504" s="283">
        <v>1100</v>
      </c>
      <c r="F504" s="433"/>
    </row>
    <row r="505" spans="1:6" ht="14.25" customHeight="1">
      <c r="A505" s="251" t="s">
        <v>4954</v>
      </c>
      <c r="B505" s="250" t="s">
        <v>3037</v>
      </c>
      <c r="C505" s="270" t="s">
        <v>1216</v>
      </c>
      <c r="D505" s="283">
        <v>1100</v>
      </c>
      <c r="F505" s="433"/>
    </row>
    <row r="506" spans="1:6" ht="13.5" customHeight="1">
      <c r="A506" s="251" t="s">
        <v>4955</v>
      </c>
      <c r="B506" s="250" t="s">
        <v>3038</v>
      </c>
      <c r="C506" s="270" t="s">
        <v>1217</v>
      </c>
      <c r="D506" s="283">
        <v>1000</v>
      </c>
      <c r="F506" s="433"/>
    </row>
    <row r="507" spans="1:6" ht="13.5" customHeight="1">
      <c r="A507" s="251" t="s">
        <v>4956</v>
      </c>
      <c r="B507" s="250" t="s">
        <v>3039</v>
      </c>
      <c r="C507" s="270" t="s">
        <v>3005</v>
      </c>
      <c r="D507" s="283">
        <v>1100</v>
      </c>
      <c r="F507" s="433"/>
    </row>
    <row r="508" spans="1:6" ht="25.5" customHeight="1">
      <c r="A508" s="251" t="s">
        <v>4957</v>
      </c>
      <c r="B508" s="250" t="s">
        <v>2300</v>
      </c>
      <c r="C508" s="270" t="s">
        <v>2299</v>
      </c>
      <c r="D508" s="283">
        <v>1000</v>
      </c>
      <c r="F508" s="433"/>
    </row>
    <row r="509" spans="1:6" ht="36" customHeight="1">
      <c r="A509" s="251" t="s">
        <v>4958</v>
      </c>
      <c r="B509" s="251" t="s">
        <v>3668</v>
      </c>
      <c r="C509" s="270" t="s">
        <v>3673</v>
      </c>
      <c r="D509" s="283">
        <v>1900</v>
      </c>
      <c r="F509" s="433"/>
    </row>
    <row r="510" spans="1:6" ht="24.75" customHeight="1">
      <c r="A510" s="251" t="s">
        <v>4959</v>
      </c>
      <c r="B510" s="250" t="s">
        <v>3033</v>
      </c>
      <c r="C510" s="245" t="s">
        <v>3971</v>
      </c>
      <c r="D510" s="283">
        <v>1300</v>
      </c>
      <c r="F510" s="433"/>
    </row>
    <row r="511" spans="1:6" ht="27.75" customHeight="1">
      <c r="A511" s="251" t="s">
        <v>4960</v>
      </c>
      <c r="B511" s="250" t="s">
        <v>3912</v>
      </c>
      <c r="C511" s="270" t="s">
        <v>3665</v>
      </c>
      <c r="D511" s="283">
        <v>1100</v>
      </c>
      <c r="F511" s="433"/>
    </row>
    <row r="512" spans="1:6" ht="26.25" customHeight="1">
      <c r="A512" s="251" t="s">
        <v>4961</v>
      </c>
      <c r="B512" s="251" t="s">
        <v>3669</v>
      </c>
      <c r="C512" s="270" t="s">
        <v>3666</v>
      </c>
      <c r="D512" s="283">
        <v>2300</v>
      </c>
      <c r="F512" s="433"/>
    </row>
    <row r="513" spans="1:6" ht="26.25" customHeight="1">
      <c r="A513" s="251" t="s">
        <v>4962</v>
      </c>
      <c r="B513" s="345" t="s">
        <v>3670</v>
      </c>
      <c r="C513" s="341" t="s">
        <v>3667</v>
      </c>
      <c r="D513" s="283">
        <v>1600</v>
      </c>
      <c r="F513" s="433"/>
    </row>
    <row r="514" spans="1:6" ht="15.75" customHeight="1">
      <c r="A514" s="250"/>
      <c r="B514" s="250"/>
      <c r="C514" s="260" t="s">
        <v>1578</v>
      </c>
      <c r="D514" s="284"/>
      <c r="F514" s="433"/>
    </row>
    <row r="515" spans="1:6" ht="15.75" customHeight="1">
      <c r="A515" s="248" t="s">
        <v>4963</v>
      </c>
      <c r="B515" s="248" t="s">
        <v>3040</v>
      </c>
      <c r="C515" s="252" t="s">
        <v>3016</v>
      </c>
      <c r="D515" s="362">
        <v>770</v>
      </c>
      <c r="F515" s="433"/>
    </row>
    <row r="516" spans="1:6" ht="14.25" customHeight="1">
      <c r="A516" s="246" t="s">
        <v>4964</v>
      </c>
      <c r="B516" s="246" t="s">
        <v>3041</v>
      </c>
      <c r="C516" s="252" t="s">
        <v>1218</v>
      </c>
      <c r="D516" s="285">
        <v>660</v>
      </c>
      <c r="F516" s="433"/>
    </row>
    <row r="517" spans="1:6" ht="14.25" customHeight="1">
      <c r="A517" s="248" t="s">
        <v>4965</v>
      </c>
      <c r="B517" s="290" t="s">
        <v>3042</v>
      </c>
      <c r="C517" s="272" t="s">
        <v>3</v>
      </c>
      <c r="D517" s="300">
        <v>660</v>
      </c>
      <c r="F517" s="433"/>
    </row>
    <row r="518" spans="1:6" ht="13.5" customHeight="1">
      <c r="A518" s="246" t="s">
        <v>4966</v>
      </c>
      <c r="B518" s="290" t="s">
        <v>3043</v>
      </c>
      <c r="C518" s="273" t="s">
        <v>1647</v>
      </c>
      <c r="D518" s="300">
        <v>660</v>
      </c>
      <c r="F518" s="433"/>
    </row>
    <row r="519" spans="1:6" ht="13.5" customHeight="1">
      <c r="A519" s="248" t="s">
        <v>4967</v>
      </c>
      <c r="B519" s="290" t="s">
        <v>3044</v>
      </c>
      <c r="C519" s="273" t="s">
        <v>1219</v>
      </c>
      <c r="D519" s="300">
        <v>660</v>
      </c>
      <c r="F519" s="433"/>
    </row>
    <row r="520" spans="1:6" ht="25.5" customHeight="1">
      <c r="A520" s="246" t="s">
        <v>4968</v>
      </c>
      <c r="B520" s="290" t="s">
        <v>3045</v>
      </c>
      <c r="C520" s="272" t="s">
        <v>1220</v>
      </c>
      <c r="D520" s="300">
        <v>660</v>
      </c>
      <c r="F520" s="433"/>
    </row>
    <row r="521" spans="1:6" ht="13.5" customHeight="1">
      <c r="A521" s="248" t="s">
        <v>4969</v>
      </c>
      <c r="B521" s="290" t="s">
        <v>3046</v>
      </c>
      <c r="C521" s="272" t="s">
        <v>1221</v>
      </c>
      <c r="D521" s="300">
        <v>550</v>
      </c>
      <c r="F521" s="433"/>
    </row>
    <row r="522" spans="1:6" ht="13.5" customHeight="1">
      <c r="A522" s="246" t="s">
        <v>4970</v>
      </c>
      <c r="B522" s="290" t="s">
        <v>3047</v>
      </c>
      <c r="C522" s="272" t="s">
        <v>1222</v>
      </c>
      <c r="D522" s="300">
        <v>770</v>
      </c>
      <c r="F522" s="433"/>
    </row>
    <row r="523" spans="1:6" ht="14.25" customHeight="1">
      <c r="A523" s="248" t="s">
        <v>4971</v>
      </c>
      <c r="B523" s="290" t="s">
        <v>3048</v>
      </c>
      <c r="C523" s="272" t="s">
        <v>1223</v>
      </c>
      <c r="D523" s="300">
        <v>660</v>
      </c>
      <c r="F523" s="433"/>
    </row>
    <row r="524" spans="1:6" ht="14.25" customHeight="1">
      <c r="A524" s="246" t="s">
        <v>4972</v>
      </c>
      <c r="B524" s="290" t="s">
        <v>3541</v>
      </c>
      <c r="C524" s="272" t="s">
        <v>1623</v>
      </c>
      <c r="D524" s="300">
        <v>660</v>
      </c>
      <c r="F524" s="433"/>
    </row>
    <row r="525" spans="1:6" ht="14.25" customHeight="1">
      <c r="A525" s="248" t="s">
        <v>4973</v>
      </c>
      <c r="B525" s="290" t="s">
        <v>3049</v>
      </c>
      <c r="C525" s="272" t="s">
        <v>1224</v>
      </c>
      <c r="D525" s="300">
        <v>550</v>
      </c>
      <c r="F525" s="433"/>
    </row>
    <row r="526" spans="1:6" ht="14.25" customHeight="1">
      <c r="A526" s="246" t="s">
        <v>4974</v>
      </c>
      <c r="B526" s="290" t="s">
        <v>3050</v>
      </c>
      <c r="C526" s="272" t="s">
        <v>3978</v>
      </c>
      <c r="D526" s="300">
        <v>770</v>
      </c>
      <c r="F526" s="433"/>
    </row>
    <row r="527" spans="1:6" ht="13.5" customHeight="1">
      <c r="A527" s="248" t="s">
        <v>4975</v>
      </c>
      <c r="B527" s="290" t="s">
        <v>3051</v>
      </c>
      <c r="C527" s="272" t="s">
        <v>1225</v>
      </c>
      <c r="D527" s="300">
        <v>660</v>
      </c>
      <c r="F527" s="433"/>
    </row>
    <row r="528" spans="1:6" ht="14.25" customHeight="1">
      <c r="A528" s="246" t="s">
        <v>4976</v>
      </c>
      <c r="B528" s="290" t="s">
        <v>3052</v>
      </c>
      <c r="C528" s="272" t="s">
        <v>1226</v>
      </c>
      <c r="D528" s="300">
        <v>660</v>
      </c>
      <c r="F528" s="433"/>
    </row>
    <row r="529" spans="1:6" ht="15" customHeight="1">
      <c r="A529" s="248" t="s">
        <v>4977</v>
      </c>
      <c r="B529" s="290" t="s">
        <v>3053</v>
      </c>
      <c r="C529" s="272" t="s">
        <v>3006</v>
      </c>
      <c r="D529" s="300">
        <v>660</v>
      </c>
      <c r="F529" s="433"/>
    </row>
    <row r="530" spans="1:6" ht="15" customHeight="1">
      <c r="A530" s="246" t="s">
        <v>4978</v>
      </c>
      <c r="B530" s="290" t="s">
        <v>3054</v>
      </c>
      <c r="C530" s="272" t="s">
        <v>195</v>
      </c>
      <c r="D530" s="300">
        <v>660</v>
      </c>
      <c r="F530" s="433"/>
    </row>
    <row r="531" spans="1:6" ht="15" customHeight="1">
      <c r="A531" s="248" t="s">
        <v>4979</v>
      </c>
      <c r="B531" s="290" t="s">
        <v>3913</v>
      </c>
      <c r="C531" s="262" t="s">
        <v>196</v>
      </c>
      <c r="D531" s="300">
        <v>770</v>
      </c>
      <c r="F531" s="433"/>
    </row>
    <row r="532" spans="1:6" ht="15" customHeight="1">
      <c r="A532" s="246" t="s">
        <v>4980</v>
      </c>
      <c r="B532" s="290" t="s">
        <v>3055</v>
      </c>
      <c r="C532" s="262" t="s">
        <v>3017</v>
      </c>
      <c r="D532" s="300">
        <v>660</v>
      </c>
      <c r="F532" s="433"/>
    </row>
    <row r="533" spans="1:6" ht="15" customHeight="1">
      <c r="A533" s="248" t="s">
        <v>4981</v>
      </c>
      <c r="B533" s="290" t="s">
        <v>3055</v>
      </c>
      <c r="C533" s="262" t="s">
        <v>3007</v>
      </c>
      <c r="D533" s="300">
        <v>1100</v>
      </c>
      <c r="F533" s="433"/>
    </row>
    <row r="534" spans="1:6" ht="15" customHeight="1">
      <c r="A534" s="246" t="s">
        <v>4982</v>
      </c>
      <c r="B534" s="290" t="s">
        <v>3056</v>
      </c>
      <c r="C534" s="262" t="s">
        <v>1629</v>
      </c>
      <c r="D534" s="300">
        <v>660</v>
      </c>
      <c r="F534" s="433"/>
    </row>
    <row r="535" spans="1:6" ht="16.5" customHeight="1">
      <c r="A535" s="248" t="s">
        <v>4983</v>
      </c>
      <c r="B535" s="290" t="s">
        <v>3057</v>
      </c>
      <c r="C535" s="262" t="s">
        <v>1227</v>
      </c>
      <c r="D535" s="284">
        <v>770</v>
      </c>
      <c r="F535" s="433"/>
    </row>
    <row r="536" spans="1:6" ht="15.75" customHeight="1">
      <c r="A536" s="246" t="s">
        <v>4984</v>
      </c>
      <c r="B536" s="290" t="s">
        <v>3058</v>
      </c>
      <c r="C536" s="262" t="s">
        <v>194</v>
      </c>
      <c r="D536" s="300">
        <v>660</v>
      </c>
      <c r="F536" s="433"/>
    </row>
    <row r="537" spans="1:6" ht="15.75" customHeight="1">
      <c r="A537" s="248" t="s">
        <v>4985</v>
      </c>
      <c r="B537" s="290" t="s">
        <v>3059</v>
      </c>
      <c r="C537" s="262" t="s">
        <v>1228</v>
      </c>
      <c r="D537" s="300">
        <v>660</v>
      </c>
      <c r="F537" s="433"/>
    </row>
    <row r="538" spans="1:6" ht="15.75" customHeight="1">
      <c r="A538" s="246" t="s">
        <v>4986</v>
      </c>
      <c r="B538" s="290" t="s">
        <v>3060</v>
      </c>
      <c r="C538" s="262" t="s">
        <v>193</v>
      </c>
      <c r="D538" s="300">
        <v>660</v>
      </c>
      <c r="F538" s="433"/>
    </row>
    <row r="539" spans="1:6" ht="15.75" customHeight="1">
      <c r="A539" s="248" t="s">
        <v>4987</v>
      </c>
      <c r="B539" s="290" t="s">
        <v>3061</v>
      </c>
      <c r="C539" s="262" t="s">
        <v>1229</v>
      </c>
      <c r="D539" s="300">
        <v>660</v>
      </c>
      <c r="F539" s="433"/>
    </row>
    <row r="540" spans="1:6" ht="15.75" customHeight="1">
      <c r="A540" s="246" t="s">
        <v>4988</v>
      </c>
      <c r="B540" s="290" t="s">
        <v>3062</v>
      </c>
      <c r="C540" s="262" t="s">
        <v>1230</v>
      </c>
      <c r="D540" s="300">
        <v>660</v>
      </c>
      <c r="F540" s="433"/>
    </row>
    <row r="541" spans="1:6" ht="13.5" customHeight="1">
      <c r="A541" s="248" t="s">
        <v>4989</v>
      </c>
      <c r="B541" s="290" t="s">
        <v>3063</v>
      </c>
      <c r="C541" s="262" t="s">
        <v>1231</v>
      </c>
      <c r="D541" s="300">
        <v>550</v>
      </c>
      <c r="F541" s="433"/>
    </row>
    <row r="542" spans="1:6" ht="15" customHeight="1">
      <c r="A542" s="246" t="s">
        <v>4990</v>
      </c>
      <c r="B542" s="290" t="s">
        <v>3064</v>
      </c>
      <c r="C542" s="262" t="s">
        <v>1232</v>
      </c>
      <c r="D542" s="300">
        <v>550</v>
      </c>
      <c r="F542" s="433"/>
    </row>
    <row r="543" spans="1:6" ht="15" customHeight="1">
      <c r="A543" s="248" t="s">
        <v>4991</v>
      </c>
      <c r="B543" s="290" t="s">
        <v>3065</v>
      </c>
      <c r="C543" s="262" t="s">
        <v>1593</v>
      </c>
      <c r="D543" s="300">
        <v>880</v>
      </c>
      <c r="F543" s="433"/>
    </row>
    <row r="544" spans="1:6" ht="15" customHeight="1">
      <c r="A544" s="246" t="s">
        <v>4992</v>
      </c>
      <c r="B544" s="290" t="s">
        <v>3065</v>
      </c>
      <c r="C544" s="262" t="s">
        <v>3645</v>
      </c>
      <c r="D544" s="300">
        <v>2200</v>
      </c>
      <c r="F544" s="433"/>
    </row>
    <row r="545" spans="1:6" ht="15" customHeight="1">
      <c r="A545" s="248" t="s">
        <v>4993</v>
      </c>
      <c r="B545" s="290" t="s">
        <v>3543</v>
      </c>
      <c r="C545" s="262" t="s">
        <v>3544</v>
      </c>
      <c r="D545" s="300">
        <v>660</v>
      </c>
      <c r="F545" s="433"/>
    </row>
    <row r="546" spans="1:6" ht="15" customHeight="1">
      <c r="A546" s="246" t="s">
        <v>4994</v>
      </c>
      <c r="B546" s="290" t="s">
        <v>3066</v>
      </c>
      <c r="C546" s="262" t="s">
        <v>3534</v>
      </c>
      <c r="D546" s="300">
        <v>660</v>
      </c>
      <c r="F546" s="433"/>
    </row>
    <row r="547" spans="1:6" ht="15" customHeight="1">
      <c r="A547" s="248" t="s">
        <v>4995</v>
      </c>
      <c r="B547" s="290" t="s">
        <v>3066</v>
      </c>
      <c r="C547" s="262" t="s">
        <v>3008</v>
      </c>
      <c r="D547" s="300">
        <v>880</v>
      </c>
      <c r="F547" s="433"/>
    </row>
    <row r="548" spans="1:6" ht="15" customHeight="1">
      <c r="A548" s="246" t="s">
        <v>4996</v>
      </c>
      <c r="B548" s="290" t="s">
        <v>3066</v>
      </c>
      <c r="C548" s="262" t="s">
        <v>3009</v>
      </c>
      <c r="D548" s="300">
        <v>1210</v>
      </c>
      <c r="F548" s="433"/>
    </row>
    <row r="549" spans="1:6" ht="15" customHeight="1">
      <c r="A549" s="248" t="s">
        <v>4997</v>
      </c>
      <c r="B549" s="290" t="s">
        <v>3067</v>
      </c>
      <c r="C549" s="262" t="s">
        <v>65</v>
      </c>
      <c r="D549" s="300">
        <v>610</v>
      </c>
      <c r="F549" s="433"/>
    </row>
    <row r="550" spans="1:6" ht="15" customHeight="1">
      <c r="A550" s="246" t="s">
        <v>4998</v>
      </c>
      <c r="B550" s="290" t="s">
        <v>3067</v>
      </c>
      <c r="C550" s="262" t="s">
        <v>3010</v>
      </c>
      <c r="D550" s="300">
        <v>880</v>
      </c>
      <c r="F550" s="433"/>
    </row>
    <row r="551" spans="1:6" ht="15" customHeight="1">
      <c r="A551" s="248" t="s">
        <v>4999</v>
      </c>
      <c r="B551" s="290" t="s">
        <v>3067</v>
      </c>
      <c r="C551" s="262" t="s">
        <v>3011</v>
      </c>
      <c r="D551" s="300">
        <v>770</v>
      </c>
      <c r="F551" s="433"/>
    </row>
    <row r="552" spans="1:6" ht="15" customHeight="1">
      <c r="A552" s="246" t="s">
        <v>5000</v>
      </c>
      <c r="B552" s="290" t="s">
        <v>3067</v>
      </c>
      <c r="C552" s="262" t="s">
        <v>3012</v>
      </c>
      <c r="D552" s="300">
        <v>880</v>
      </c>
      <c r="F552" s="433"/>
    </row>
    <row r="553" spans="1:6" ht="15" customHeight="1">
      <c r="A553" s="248" t="s">
        <v>5001</v>
      </c>
      <c r="B553" s="290" t="s">
        <v>3068</v>
      </c>
      <c r="C553" s="262" t="s">
        <v>1233</v>
      </c>
      <c r="D553" s="300">
        <v>1100</v>
      </c>
      <c r="F553" s="433"/>
    </row>
    <row r="554" spans="1:6" ht="15" customHeight="1">
      <c r="A554" s="246" t="s">
        <v>5002</v>
      </c>
      <c r="B554" s="290" t="s">
        <v>3069</v>
      </c>
      <c r="C554" s="262" t="s">
        <v>1234</v>
      </c>
      <c r="D554" s="300">
        <v>440</v>
      </c>
      <c r="F554" s="433"/>
    </row>
    <row r="555" spans="1:6" ht="15" customHeight="1">
      <c r="A555" s="248" t="s">
        <v>5003</v>
      </c>
      <c r="B555" s="290" t="s">
        <v>3070</v>
      </c>
      <c r="C555" s="262" t="s">
        <v>1235</v>
      </c>
      <c r="D555" s="300">
        <v>770</v>
      </c>
      <c r="F555" s="433"/>
    </row>
    <row r="556" spans="1:6" ht="15" customHeight="1">
      <c r="A556" s="246" t="s">
        <v>5004</v>
      </c>
      <c r="B556" s="290" t="s">
        <v>3071</v>
      </c>
      <c r="C556" s="262" t="s">
        <v>1236</v>
      </c>
      <c r="D556" s="300">
        <v>1430</v>
      </c>
      <c r="F556" s="433"/>
    </row>
    <row r="557" spans="1:6" ht="15" customHeight="1">
      <c r="A557" s="248" t="s">
        <v>5005</v>
      </c>
      <c r="B557" s="290" t="s">
        <v>3072</v>
      </c>
      <c r="C557" s="262" t="s">
        <v>1237</v>
      </c>
      <c r="D557" s="300">
        <v>1430</v>
      </c>
      <c r="F557" s="433"/>
    </row>
    <row r="558" spans="1:6" ht="15" customHeight="1">
      <c r="A558" s="246" t="s">
        <v>5006</v>
      </c>
      <c r="B558" s="290" t="s">
        <v>3073</v>
      </c>
      <c r="C558" s="262" t="s">
        <v>3018</v>
      </c>
      <c r="D558" s="300">
        <v>1650</v>
      </c>
      <c r="F558" s="433"/>
    </row>
    <row r="559" spans="1:6" ht="15" customHeight="1">
      <c r="A559" s="248" t="s">
        <v>5007</v>
      </c>
      <c r="B559" s="290" t="s">
        <v>3074</v>
      </c>
      <c r="C559" s="262" t="s">
        <v>3013</v>
      </c>
      <c r="D559" s="300">
        <v>1980</v>
      </c>
      <c r="F559" s="433"/>
    </row>
    <row r="560" spans="1:6" ht="15" customHeight="1">
      <c r="A560" s="246" t="s">
        <v>5008</v>
      </c>
      <c r="B560" s="290" t="s">
        <v>3946</v>
      </c>
      <c r="C560" s="262" t="s">
        <v>247</v>
      </c>
      <c r="D560" s="300">
        <v>990</v>
      </c>
      <c r="F560" s="433"/>
    </row>
    <row r="561" spans="1:6" ht="15" customHeight="1">
      <c r="A561" s="248" t="s">
        <v>5009</v>
      </c>
      <c r="B561" s="290" t="s">
        <v>3075</v>
      </c>
      <c r="C561" s="262" t="s">
        <v>248</v>
      </c>
      <c r="D561" s="300">
        <v>770</v>
      </c>
      <c r="F561" s="433"/>
    </row>
    <row r="562" spans="1:6" ht="15" customHeight="1">
      <c r="A562" s="246" t="s">
        <v>5010</v>
      </c>
      <c r="B562" s="290" t="s">
        <v>3076</v>
      </c>
      <c r="C562" s="262" t="s">
        <v>249</v>
      </c>
      <c r="D562" s="300">
        <v>770</v>
      </c>
      <c r="F562" s="433"/>
    </row>
    <row r="563" spans="1:6" ht="15" customHeight="1">
      <c r="A563" s="248" t="s">
        <v>5011</v>
      </c>
      <c r="B563" s="290" t="s">
        <v>3077</v>
      </c>
      <c r="C563" s="262" t="s">
        <v>582</v>
      </c>
      <c r="D563" s="300">
        <v>2090</v>
      </c>
      <c r="F563" s="433"/>
    </row>
    <row r="564" spans="1:6" ht="15" customHeight="1">
      <c r="A564" s="246" t="s">
        <v>5012</v>
      </c>
      <c r="B564" s="290" t="s">
        <v>3078</v>
      </c>
      <c r="C564" s="262" t="s">
        <v>250</v>
      </c>
      <c r="D564" s="300">
        <v>770</v>
      </c>
      <c r="F564" s="433"/>
    </row>
    <row r="565" spans="1:6" ht="15" customHeight="1">
      <c r="A565" s="248" t="s">
        <v>5013</v>
      </c>
      <c r="B565" s="290" t="s">
        <v>3079</v>
      </c>
      <c r="C565" s="262" t="s">
        <v>251</v>
      </c>
      <c r="D565" s="300">
        <v>4950</v>
      </c>
      <c r="F565" s="433"/>
    </row>
    <row r="566" spans="1:6" ht="15" customHeight="1">
      <c r="A566" s="246" t="s">
        <v>5014</v>
      </c>
      <c r="B566" s="290" t="s">
        <v>3080</v>
      </c>
      <c r="C566" s="262" t="s">
        <v>3014</v>
      </c>
      <c r="D566" s="300">
        <v>770</v>
      </c>
      <c r="F566" s="433"/>
    </row>
    <row r="567" spans="1:6" ht="15" customHeight="1">
      <c r="A567" s="248" t="s">
        <v>5015</v>
      </c>
      <c r="B567" s="425" t="s">
        <v>4388</v>
      </c>
      <c r="C567" s="266" t="s">
        <v>4389</v>
      </c>
      <c r="D567" s="300">
        <v>5500</v>
      </c>
      <c r="F567" s="433"/>
    </row>
    <row r="568" spans="1:6" ht="15" customHeight="1">
      <c r="A568" s="246" t="s">
        <v>5016</v>
      </c>
      <c r="B568" s="290" t="s">
        <v>3081</v>
      </c>
      <c r="C568" s="262" t="s">
        <v>252</v>
      </c>
      <c r="D568" s="300">
        <v>1650</v>
      </c>
      <c r="F568" s="433"/>
    </row>
    <row r="569" spans="1:6" ht="15" customHeight="1">
      <c r="A569" s="248" t="s">
        <v>5017</v>
      </c>
      <c r="B569" s="290" t="s">
        <v>3082</v>
      </c>
      <c r="C569" s="262" t="s">
        <v>253</v>
      </c>
      <c r="D569" s="300">
        <v>1650</v>
      </c>
      <c r="F569" s="433"/>
    </row>
    <row r="570" spans="1:6" ht="15" customHeight="1">
      <c r="A570" s="246" t="s">
        <v>5018</v>
      </c>
      <c r="B570" s="290" t="s">
        <v>3083</v>
      </c>
      <c r="C570" s="262" t="s">
        <v>254</v>
      </c>
      <c r="D570" s="300">
        <v>1650</v>
      </c>
      <c r="F570" s="433"/>
    </row>
    <row r="571" spans="1:6" ht="15" customHeight="1">
      <c r="A571" s="248" t="s">
        <v>5019</v>
      </c>
      <c r="B571" s="290" t="s">
        <v>3084</v>
      </c>
      <c r="C571" s="262" t="s">
        <v>255</v>
      </c>
      <c r="D571" s="300">
        <v>1650</v>
      </c>
      <c r="F571" s="433"/>
    </row>
    <row r="572" spans="1:6" ht="13.5" customHeight="1">
      <c r="A572" s="246" t="s">
        <v>5020</v>
      </c>
      <c r="B572" s="290" t="s">
        <v>3085</v>
      </c>
      <c r="C572" s="262" t="s">
        <v>256</v>
      </c>
      <c r="D572" s="300">
        <v>1650</v>
      </c>
      <c r="F572" s="433"/>
    </row>
    <row r="573" spans="1:6" ht="14.25" customHeight="1">
      <c r="A573" s="248" t="s">
        <v>5021</v>
      </c>
      <c r="B573" s="290" t="s">
        <v>3086</v>
      </c>
      <c r="C573" s="262" t="s">
        <v>218</v>
      </c>
      <c r="D573" s="300">
        <v>1650</v>
      </c>
      <c r="F573" s="433"/>
    </row>
    <row r="574" spans="1:6" ht="14.25" customHeight="1">
      <c r="A574" s="246" t="s">
        <v>5022</v>
      </c>
      <c r="B574" s="290" t="s">
        <v>3087</v>
      </c>
      <c r="C574" s="262" t="s">
        <v>219</v>
      </c>
      <c r="D574" s="300">
        <v>1430</v>
      </c>
      <c r="F574" s="433"/>
    </row>
    <row r="575" spans="1:6" ht="14.25" customHeight="1">
      <c r="A575" s="248" t="s">
        <v>5023</v>
      </c>
      <c r="B575" s="290" t="s">
        <v>3088</v>
      </c>
      <c r="C575" s="262" t="s">
        <v>220</v>
      </c>
      <c r="D575" s="300">
        <v>1430</v>
      </c>
      <c r="F575" s="433"/>
    </row>
    <row r="576" spans="1:6" ht="14.25" customHeight="1">
      <c r="A576" s="246" t="s">
        <v>5024</v>
      </c>
      <c r="B576" s="290" t="s">
        <v>3089</v>
      </c>
      <c r="C576" s="262" t="s">
        <v>221</v>
      </c>
      <c r="D576" s="300">
        <v>550</v>
      </c>
      <c r="F576" s="433"/>
    </row>
    <row r="577" spans="1:6" ht="14.25" customHeight="1">
      <c r="A577" s="248" t="s">
        <v>5025</v>
      </c>
      <c r="B577" s="290" t="s">
        <v>3090</v>
      </c>
      <c r="C577" s="262" t="s">
        <v>222</v>
      </c>
      <c r="D577" s="300">
        <v>440</v>
      </c>
      <c r="F577" s="433"/>
    </row>
    <row r="578" spans="1:6" ht="14.25" customHeight="1">
      <c r="A578" s="246" t="s">
        <v>5026</v>
      </c>
      <c r="B578" s="364" t="s">
        <v>3091</v>
      </c>
      <c r="C578" s="271" t="s">
        <v>594</v>
      </c>
      <c r="D578" s="365">
        <v>550</v>
      </c>
      <c r="F578" s="433"/>
    </row>
    <row r="579" spans="1:6" ht="15" customHeight="1">
      <c r="A579" s="248" t="s">
        <v>5027</v>
      </c>
      <c r="B579" s="304" t="s">
        <v>3092</v>
      </c>
      <c r="C579" s="272" t="s">
        <v>223</v>
      </c>
      <c r="D579" s="284">
        <v>1100</v>
      </c>
      <c r="F579" s="433"/>
    </row>
    <row r="580" spans="1:6" ht="18" customHeight="1">
      <c r="A580" s="251"/>
      <c r="B580" s="251"/>
      <c r="C580" s="256" t="s">
        <v>611</v>
      </c>
      <c r="D580" s="283"/>
      <c r="F580" s="433"/>
    </row>
    <row r="581" spans="1:6" ht="30" customHeight="1">
      <c r="A581" s="248" t="s">
        <v>5028</v>
      </c>
      <c r="B581" s="373" t="s">
        <v>3948</v>
      </c>
      <c r="C581" s="366" t="s">
        <v>3947</v>
      </c>
      <c r="D581" s="367">
        <v>4950</v>
      </c>
      <c r="F581" s="433"/>
    </row>
    <row r="582" spans="1:6" ht="15" customHeight="1">
      <c r="A582" s="246" t="s">
        <v>5029</v>
      </c>
      <c r="B582" s="290" t="s">
        <v>3949</v>
      </c>
      <c r="C582" s="368" t="s">
        <v>224</v>
      </c>
      <c r="D582" s="300">
        <v>3300</v>
      </c>
      <c r="F582" s="433"/>
    </row>
    <row r="583" spans="1:6" ht="15" customHeight="1">
      <c r="A583" s="248" t="s">
        <v>5030</v>
      </c>
      <c r="B583" s="290" t="s">
        <v>3093</v>
      </c>
      <c r="C583" s="368" t="s">
        <v>619</v>
      </c>
      <c r="D583" s="300">
        <v>3520</v>
      </c>
      <c r="F583" s="433"/>
    </row>
    <row r="584" spans="1:6" ht="13.5" customHeight="1">
      <c r="A584" s="246" t="s">
        <v>5031</v>
      </c>
      <c r="B584" s="290" t="s">
        <v>3094</v>
      </c>
      <c r="C584" s="368" t="s">
        <v>617</v>
      </c>
      <c r="D584" s="300">
        <v>3630</v>
      </c>
      <c r="F584" s="433"/>
    </row>
    <row r="585" spans="1:6" ht="13.5" customHeight="1">
      <c r="A585" s="248" t="s">
        <v>5032</v>
      </c>
      <c r="B585" s="290" t="s">
        <v>3914</v>
      </c>
      <c r="C585" s="368" t="s">
        <v>225</v>
      </c>
      <c r="D585" s="300">
        <v>3520</v>
      </c>
      <c r="F585" s="433"/>
    </row>
    <row r="586" spans="1:6" ht="14.25" customHeight="1">
      <c r="A586" s="246" t="s">
        <v>5033</v>
      </c>
      <c r="B586" s="290" t="s">
        <v>3915</v>
      </c>
      <c r="C586" s="368" t="s">
        <v>226</v>
      </c>
      <c r="D586" s="300">
        <v>4240</v>
      </c>
      <c r="F586" s="433"/>
    </row>
    <row r="587" spans="1:6" ht="14.25" customHeight="1">
      <c r="A587" s="248" t="s">
        <v>5034</v>
      </c>
      <c r="B587" s="290" t="s">
        <v>3095</v>
      </c>
      <c r="C587" s="368" t="s">
        <v>227</v>
      </c>
      <c r="D587" s="300">
        <v>3850</v>
      </c>
      <c r="F587" s="433"/>
    </row>
    <row r="588" spans="1:6" ht="22.5" customHeight="1">
      <c r="A588" s="246" t="s">
        <v>5035</v>
      </c>
      <c r="B588" s="290" t="s">
        <v>3096</v>
      </c>
      <c r="C588" s="368" t="s">
        <v>228</v>
      </c>
      <c r="D588" s="300">
        <v>6600</v>
      </c>
      <c r="F588" s="433"/>
    </row>
    <row r="589" spans="1:6" ht="14.25" customHeight="1">
      <c r="A589" s="248" t="s">
        <v>5036</v>
      </c>
      <c r="B589" s="290" t="s">
        <v>3916</v>
      </c>
      <c r="C589" s="368" t="s">
        <v>229</v>
      </c>
      <c r="D589" s="300">
        <v>3850</v>
      </c>
      <c r="F589" s="433"/>
    </row>
    <row r="590" spans="1:6" ht="42" customHeight="1">
      <c r="A590" s="246" t="s">
        <v>5037</v>
      </c>
      <c r="B590" s="290" t="s">
        <v>3097</v>
      </c>
      <c r="C590" s="368" t="s">
        <v>230</v>
      </c>
      <c r="D590" s="300">
        <v>6600</v>
      </c>
      <c r="F590" s="433"/>
    </row>
    <row r="591" spans="1:6" ht="27" customHeight="1">
      <c r="A591" s="248" t="s">
        <v>5038</v>
      </c>
      <c r="B591" s="290" t="s">
        <v>3098</v>
      </c>
      <c r="C591" s="368" t="s">
        <v>231</v>
      </c>
      <c r="D591" s="300">
        <v>6270</v>
      </c>
      <c r="F591" s="433"/>
    </row>
    <row r="592" spans="1:6" ht="27" customHeight="1">
      <c r="A592" s="246" t="s">
        <v>5039</v>
      </c>
      <c r="B592" s="290" t="s">
        <v>3099</v>
      </c>
      <c r="C592" s="369" t="s">
        <v>232</v>
      </c>
      <c r="D592" s="300">
        <v>3850</v>
      </c>
      <c r="F592" s="433"/>
    </row>
    <row r="593" spans="1:6" ht="27" customHeight="1">
      <c r="A593" s="248" t="s">
        <v>5040</v>
      </c>
      <c r="B593" s="290" t="s">
        <v>3100</v>
      </c>
      <c r="C593" s="368" t="s">
        <v>233</v>
      </c>
      <c r="D593" s="300">
        <v>6270</v>
      </c>
      <c r="F593" s="433"/>
    </row>
    <row r="594" spans="1:6" ht="13.5" customHeight="1">
      <c r="A594" s="246" t="s">
        <v>5041</v>
      </c>
      <c r="B594" s="290" t="s">
        <v>3101</v>
      </c>
      <c r="C594" s="369" t="s">
        <v>234</v>
      </c>
      <c r="D594" s="300">
        <v>3850</v>
      </c>
      <c r="F594" s="433"/>
    </row>
    <row r="595" spans="1:6" ht="26.25" customHeight="1">
      <c r="A595" s="248" t="s">
        <v>5042</v>
      </c>
      <c r="B595" s="290" t="s">
        <v>3102</v>
      </c>
      <c r="C595" s="368" t="s">
        <v>235</v>
      </c>
      <c r="D595" s="300">
        <v>6270</v>
      </c>
      <c r="F595" s="433"/>
    </row>
    <row r="596" spans="1:6" ht="14.25" customHeight="1">
      <c r="A596" s="246" t="s">
        <v>5043</v>
      </c>
      <c r="B596" s="290" t="s">
        <v>3103</v>
      </c>
      <c r="C596" s="368" t="s">
        <v>236</v>
      </c>
      <c r="D596" s="300">
        <v>660</v>
      </c>
      <c r="F596" s="433"/>
    </row>
    <row r="597" spans="1:6" ht="27.75" customHeight="1">
      <c r="A597" s="248" t="s">
        <v>5044</v>
      </c>
      <c r="B597" s="290" t="s">
        <v>3104</v>
      </c>
      <c r="C597" s="368" t="s">
        <v>3015</v>
      </c>
      <c r="D597" s="300">
        <v>3850</v>
      </c>
      <c r="F597" s="433"/>
    </row>
    <row r="598" spans="1:6" ht="41.25" customHeight="1">
      <c r="A598" s="246" t="s">
        <v>5045</v>
      </c>
      <c r="B598" s="364" t="s">
        <v>3105</v>
      </c>
      <c r="C598" s="370" t="s">
        <v>237</v>
      </c>
      <c r="D598" s="365">
        <v>6600</v>
      </c>
      <c r="F598" s="433"/>
    </row>
    <row r="599" spans="1:6" ht="27.75" customHeight="1">
      <c r="A599" s="248" t="s">
        <v>5046</v>
      </c>
      <c r="B599" s="304" t="s">
        <v>4386</v>
      </c>
      <c r="C599" s="252" t="s">
        <v>4387</v>
      </c>
      <c r="D599" s="284">
        <v>9350</v>
      </c>
      <c r="F599" s="433"/>
    </row>
    <row r="600" spans="1:6" ht="14.25" customHeight="1">
      <c r="A600" s="248"/>
      <c r="B600" s="290"/>
      <c r="C600" s="256" t="s">
        <v>2223</v>
      </c>
      <c r="D600" s="300"/>
      <c r="F600" s="433"/>
    </row>
    <row r="601" spans="1:6" ht="14.25" customHeight="1">
      <c r="A601" s="246" t="s">
        <v>5047</v>
      </c>
      <c r="B601" s="304" t="s">
        <v>3108</v>
      </c>
      <c r="C601" s="254" t="s">
        <v>238</v>
      </c>
      <c r="D601" s="284">
        <v>3600</v>
      </c>
      <c r="F601" s="433"/>
    </row>
    <row r="602" spans="1:6" ht="13.5" customHeight="1">
      <c r="A602" s="248" t="s">
        <v>5048</v>
      </c>
      <c r="B602" s="304" t="s">
        <v>239</v>
      </c>
      <c r="C602" s="254" t="s">
        <v>240</v>
      </c>
      <c r="D602" s="284">
        <v>3300</v>
      </c>
      <c r="F602" s="433"/>
    </row>
    <row r="603" spans="1:6" ht="14.25" customHeight="1">
      <c r="A603" s="246" t="s">
        <v>5049</v>
      </c>
      <c r="B603" s="304" t="s">
        <v>241</v>
      </c>
      <c r="C603" s="254" t="s">
        <v>242</v>
      </c>
      <c r="D603" s="300">
        <v>5000</v>
      </c>
      <c r="F603" s="433"/>
    </row>
    <row r="604" spans="1:6" ht="14.25" customHeight="1">
      <c r="A604" s="248" t="s">
        <v>5050</v>
      </c>
      <c r="B604" s="304" t="s">
        <v>243</v>
      </c>
      <c r="C604" s="254" t="s">
        <v>244</v>
      </c>
      <c r="D604" s="284">
        <v>3100</v>
      </c>
      <c r="F604" s="433"/>
    </row>
    <row r="605" spans="1:6" ht="15" customHeight="1">
      <c r="A605" s="246" t="s">
        <v>5051</v>
      </c>
      <c r="B605" s="304" t="s">
        <v>3109</v>
      </c>
      <c r="C605" s="254" t="s">
        <v>245</v>
      </c>
      <c r="D605" s="284">
        <v>1150</v>
      </c>
      <c r="F605" s="433"/>
    </row>
    <row r="606" spans="1:6" ht="14.25" customHeight="1">
      <c r="A606" s="248" t="s">
        <v>5052</v>
      </c>
      <c r="B606" s="304" t="s">
        <v>246</v>
      </c>
      <c r="C606" s="245" t="s">
        <v>297</v>
      </c>
      <c r="D606" s="284">
        <v>1150</v>
      </c>
      <c r="F606" s="433"/>
    </row>
    <row r="607" spans="1:6" ht="14.25" customHeight="1">
      <c r="A607" s="246" t="s">
        <v>5053</v>
      </c>
      <c r="B607" s="304" t="s">
        <v>298</v>
      </c>
      <c r="C607" s="245" t="s">
        <v>299</v>
      </c>
      <c r="D607" s="284">
        <v>1150</v>
      </c>
      <c r="F607" s="433"/>
    </row>
    <row r="608" spans="1:6" ht="14.25" customHeight="1">
      <c r="A608" s="248" t="s">
        <v>5054</v>
      </c>
      <c r="B608" s="304" t="s">
        <v>300</v>
      </c>
      <c r="C608" s="245" t="s">
        <v>301</v>
      </c>
      <c r="D608" s="284">
        <v>1150</v>
      </c>
      <c r="F608" s="433"/>
    </row>
    <row r="609" spans="1:6" ht="14.25" customHeight="1">
      <c r="A609" s="246" t="s">
        <v>5055</v>
      </c>
      <c r="B609" s="304" t="s">
        <v>302</v>
      </c>
      <c r="C609" s="245" t="s">
        <v>3106</v>
      </c>
      <c r="D609" s="284">
        <v>1150</v>
      </c>
      <c r="F609" s="433"/>
    </row>
    <row r="610" spans="1:6" ht="26.25" customHeight="1">
      <c r="A610" s="248" t="s">
        <v>5056</v>
      </c>
      <c r="B610" s="304" t="s">
        <v>3110</v>
      </c>
      <c r="C610" s="245" t="s">
        <v>303</v>
      </c>
      <c r="D610" s="284">
        <v>1150</v>
      </c>
      <c r="F610" s="433"/>
    </row>
    <row r="611" spans="1:6" ht="25.5" customHeight="1">
      <c r="A611" s="246" t="s">
        <v>5057</v>
      </c>
      <c r="B611" s="304" t="s">
        <v>3111</v>
      </c>
      <c r="C611" s="245" t="s">
        <v>304</v>
      </c>
      <c r="D611" s="284">
        <v>1150</v>
      </c>
      <c r="F611" s="433"/>
    </row>
    <row r="612" spans="1:6" ht="25.5" customHeight="1">
      <c r="A612" s="248" t="s">
        <v>5058</v>
      </c>
      <c r="B612" s="304" t="s">
        <v>3112</v>
      </c>
      <c r="C612" s="254" t="s">
        <v>6048</v>
      </c>
      <c r="D612" s="284">
        <v>1150</v>
      </c>
      <c r="F612" s="433"/>
    </row>
    <row r="613" spans="1:6" ht="15" customHeight="1">
      <c r="A613" s="246" t="s">
        <v>5059</v>
      </c>
      <c r="B613" s="251" t="s">
        <v>3113</v>
      </c>
      <c r="C613" s="254" t="s">
        <v>2297</v>
      </c>
      <c r="D613" s="284">
        <v>12650</v>
      </c>
      <c r="F613" s="433"/>
    </row>
    <row r="614" spans="1:6" ht="17.25" customHeight="1">
      <c r="A614" s="246"/>
      <c r="B614" s="290"/>
      <c r="C614" s="256" t="s">
        <v>3582</v>
      </c>
      <c r="D614" s="300"/>
      <c r="F614" s="433"/>
    </row>
    <row r="615" spans="1:6" ht="14.25" customHeight="1">
      <c r="A615" s="248"/>
      <c r="B615" s="290"/>
      <c r="C615" s="371" t="s">
        <v>2250</v>
      </c>
      <c r="D615" s="300"/>
      <c r="F615" s="433"/>
    </row>
    <row r="616" spans="1:6" ht="14.25" customHeight="1">
      <c r="A616" s="246" t="s">
        <v>5060</v>
      </c>
      <c r="B616" s="290" t="s">
        <v>3118</v>
      </c>
      <c r="C616" s="159" t="s">
        <v>3439</v>
      </c>
      <c r="D616" s="300">
        <v>11000</v>
      </c>
      <c r="F616" s="433"/>
    </row>
    <row r="617" spans="1:6" ht="14.25" customHeight="1">
      <c r="A617" s="248" t="s">
        <v>5061</v>
      </c>
      <c r="B617" s="290" t="s">
        <v>2986</v>
      </c>
      <c r="C617" s="159" t="s">
        <v>3116</v>
      </c>
      <c r="D617" s="300">
        <v>8250</v>
      </c>
      <c r="F617" s="433"/>
    </row>
    <row r="618" spans="1:6" ht="14.25" customHeight="1">
      <c r="A618" s="246" t="s">
        <v>5062</v>
      </c>
      <c r="B618" s="290" t="s">
        <v>4022</v>
      </c>
      <c r="C618" s="159" t="s">
        <v>3117</v>
      </c>
      <c r="D618" s="300">
        <v>8800</v>
      </c>
      <c r="F618" s="433"/>
    </row>
    <row r="619" spans="1:6" ht="14.25" customHeight="1">
      <c r="A619" s="248" t="s">
        <v>5063</v>
      </c>
      <c r="B619" s="290" t="s">
        <v>3119</v>
      </c>
      <c r="C619" s="159" t="s">
        <v>1758</v>
      </c>
      <c r="D619" s="300">
        <v>8800</v>
      </c>
      <c r="F619" s="433"/>
    </row>
    <row r="620" spans="1:6" ht="15.75" customHeight="1">
      <c r="A620" s="246" t="s">
        <v>5064</v>
      </c>
      <c r="B620" s="290" t="s">
        <v>2801</v>
      </c>
      <c r="C620" s="159" t="s">
        <v>1760</v>
      </c>
      <c r="D620" s="300">
        <v>8800</v>
      </c>
      <c r="F620" s="433"/>
    </row>
    <row r="621" spans="1:6" ht="17.25" customHeight="1">
      <c r="A621" s="248" t="s">
        <v>5065</v>
      </c>
      <c r="B621" s="290" t="s">
        <v>3120</v>
      </c>
      <c r="C621" s="159" t="s">
        <v>1762</v>
      </c>
      <c r="D621" s="300">
        <v>8800</v>
      </c>
      <c r="F621" s="433"/>
    </row>
    <row r="622" spans="1:6" ht="14.25" customHeight="1">
      <c r="A622" s="246" t="s">
        <v>5066</v>
      </c>
      <c r="B622" s="290" t="s">
        <v>3121</v>
      </c>
      <c r="C622" s="159" t="s">
        <v>1764</v>
      </c>
      <c r="D622" s="300">
        <v>8800</v>
      </c>
      <c r="F622" s="433"/>
    </row>
    <row r="623" spans="1:6" ht="14.25" customHeight="1">
      <c r="A623" s="248" t="s">
        <v>5067</v>
      </c>
      <c r="B623" s="290" t="s">
        <v>2983</v>
      </c>
      <c r="C623" s="159" t="s">
        <v>1766</v>
      </c>
      <c r="D623" s="300">
        <v>6050</v>
      </c>
      <c r="F623" s="433"/>
    </row>
    <row r="624" spans="1:6" ht="14.25" customHeight="1">
      <c r="A624" s="246" t="s">
        <v>5068</v>
      </c>
      <c r="B624" s="290" t="s">
        <v>3122</v>
      </c>
      <c r="C624" s="159" t="s">
        <v>1771</v>
      </c>
      <c r="D624" s="300">
        <v>18700</v>
      </c>
      <c r="F624" s="433"/>
    </row>
    <row r="625" spans="1:6" ht="14.25" customHeight="1">
      <c r="A625" s="248" t="s">
        <v>5069</v>
      </c>
      <c r="B625" s="290" t="s">
        <v>3917</v>
      </c>
      <c r="C625" s="432" t="s">
        <v>37</v>
      </c>
      <c r="D625" s="365">
        <v>13750</v>
      </c>
      <c r="F625" s="433"/>
    </row>
    <row r="626" spans="1:6" ht="14.25" customHeight="1">
      <c r="A626" s="246" t="s">
        <v>6038</v>
      </c>
      <c r="B626" s="290" t="s">
        <v>6039</v>
      </c>
      <c r="C626" s="431" t="s">
        <v>6040</v>
      </c>
      <c r="D626" s="365">
        <v>3400</v>
      </c>
      <c r="F626" s="433"/>
    </row>
    <row r="627" spans="1:6" ht="14.25" customHeight="1">
      <c r="A627" s="246"/>
      <c r="B627" s="290"/>
      <c r="C627" s="257" t="s">
        <v>1782</v>
      </c>
      <c r="D627" s="300"/>
      <c r="F627" s="433"/>
    </row>
    <row r="628" spans="1:6" ht="14.25" customHeight="1">
      <c r="A628" s="248" t="s">
        <v>5070</v>
      </c>
      <c r="B628" s="373" t="s">
        <v>3133</v>
      </c>
      <c r="C628" s="374" t="s">
        <v>1811</v>
      </c>
      <c r="D628" s="362">
        <v>27500</v>
      </c>
      <c r="F628" s="433"/>
    </row>
    <row r="629" spans="1:6" ht="14.25" customHeight="1">
      <c r="A629" s="246" t="s">
        <v>5071</v>
      </c>
      <c r="B629" s="290" t="s">
        <v>3134</v>
      </c>
      <c r="C629" s="262" t="s">
        <v>2653</v>
      </c>
      <c r="D629" s="285">
        <v>38500</v>
      </c>
      <c r="F629" s="433"/>
    </row>
    <row r="630" spans="1:6" ht="14.25" customHeight="1">
      <c r="A630" s="248" t="s">
        <v>5072</v>
      </c>
      <c r="B630" s="290" t="s">
        <v>3135</v>
      </c>
      <c r="C630" s="159" t="s">
        <v>2677</v>
      </c>
      <c r="D630" s="285">
        <v>77000</v>
      </c>
      <c r="F630" s="433"/>
    </row>
    <row r="631" spans="1:6" ht="24.75" customHeight="1">
      <c r="A631" s="246" t="s">
        <v>5073</v>
      </c>
      <c r="B631" s="290" t="s">
        <v>3136</v>
      </c>
      <c r="C631" s="262" t="s">
        <v>2661</v>
      </c>
      <c r="D631" s="285">
        <v>52250</v>
      </c>
      <c r="F631" s="433"/>
    </row>
    <row r="632" spans="1:6" ht="14.25" customHeight="1">
      <c r="A632" s="248" t="s">
        <v>5074</v>
      </c>
      <c r="B632" s="290" t="s">
        <v>3576</v>
      </c>
      <c r="C632" s="262" t="s">
        <v>3979</v>
      </c>
      <c r="D632" s="285">
        <v>16500</v>
      </c>
      <c r="F632" s="433"/>
    </row>
    <row r="633" spans="1:6" ht="28.5" customHeight="1">
      <c r="A633" s="246" t="s">
        <v>5075</v>
      </c>
      <c r="B633" s="246" t="s">
        <v>3137</v>
      </c>
      <c r="C633" s="266" t="s">
        <v>3595</v>
      </c>
      <c r="D633" s="285">
        <v>22000</v>
      </c>
      <c r="F633" s="433"/>
    </row>
    <row r="634" spans="1:6" ht="24.75" customHeight="1">
      <c r="A634" s="248" t="s">
        <v>5076</v>
      </c>
      <c r="B634" s="246" t="s">
        <v>3138</v>
      </c>
      <c r="C634" s="266" t="s">
        <v>3123</v>
      </c>
      <c r="D634" s="285">
        <v>33000</v>
      </c>
      <c r="F634" s="433"/>
    </row>
    <row r="635" spans="1:6" ht="14.25" customHeight="1">
      <c r="A635" s="246" t="s">
        <v>5077</v>
      </c>
      <c r="B635" s="246" t="s">
        <v>3139</v>
      </c>
      <c r="C635" s="266" t="s">
        <v>3124</v>
      </c>
      <c r="D635" s="285">
        <v>22000</v>
      </c>
      <c r="F635" s="433"/>
    </row>
    <row r="636" spans="1:6" ht="14.25" customHeight="1">
      <c r="A636" s="248" t="s">
        <v>5078</v>
      </c>
      <c r="B636" s="246" t="s">
        <v>3140</v>
      </c>
      <c r="C636" s="266" t="s">
        <v>3125</v>
      </c>
      <c r="D636" s="285">
        <v>22000</v>
      </c>
      <c r="F636" s="433"/>
    </row>
    <row r="637" spans="1:6" ht="27" customHeight="1">
      <c r="A637" s="246" t="s">
        <v>5079</v>
      </c>
      <c r="B637" s="246" t="s">
        <v>3577</v>
      </c>
      <c r="C637" s="266" t="s">
        <v>3593</v>
      </c>
      <c r="D637" s="285">
        <v>16500</v>
      </c>
      <c r="F637" s="433"/>
    </row>
    <row r="638" spans="1:6" ht="42.75" customHeight="1">
      <c r="A638" s="248" t="s">
        <v>5080</v>
      </c>
      <c r="B638" s="246" t="s">
        <v>3141</v>
      </c>
      <c r="C638" s="266" t="s">
        <v>3594</v>
      </c>
      <c r="D638" s="285">
        <v>16500</v>
      </c>
      <c r="F638" s="433"/>
    </row>
    <row r="639" spans="1:6" ht="14.25" customHeight="1">
      <c r="A639" s="246" t="s">
        <v>5081</v>
      </c>
      <c r="B639" s="290" t="s">
        <v>3578</v>
      </c>
      <c r="C639" s="159" t="s">
        <v>6001</v>
      </c>
      <c r="D639" s="285">
        <v>48560</v>
      </c>
      <c r="F639" s="433"/>
    </row>
    <row r="640" spans="1:6" ht="27.75" customHeight="1">
      <c r="A640" s="248" t="s">
        <v>5082</v>
      </c>
      <c r="B640" s="290" t="s">
        <v>3142</v>
      </c>
      <c r="C640" s="266" t="s">
        <v>40</v>
      </c>
      <c r="D640" s="285">
        <v>38500</v>
      </c>
      <c r="F640" s="433"/>
    </row>
    <row r="641" spans="1:6" ht="25.5" customHeight="1">
      <c r="A641" s="246" t="s">
        <v>5083</v>
      </c>
      <c r="B641" s="290" t="s">
        <v>3143</v>
      </c>
      <c r="C641" s="159" t="s">
        <v>3550</v>
      </c>
      <c r="D641" s="285">
        <v>28600</v>
      </c>
      <c r="F641" s="433"/>
    </row>
    <row r="642" spans="1:6" ht="26.25" customHeight="1">
      <c r="A642" s="248" t="s">
        <v>5084</v>
      </c>
      <c r="B642" s="290" t="s">
        <v>3144</v>
      </c>
      <c r="C642" s="159" t="s">
        <v>3551</v>
      </c>
      <c r="D642" s="285">
        <v>121000</v>
      </c>
      <c r="F642" s="433"/>
    </row>
    <row r="643" spans="1:6" ht="14.25" customHeight="1">
      <c r="A643" s="246" t="s">
        <v>5085</v>
      </c>
      <c r="B643" s="290" t="s">
        <v>3145</v>
      </c>
      <c r="C643" s="159" t="s">
        <v>41</v>
      </c>
      <c r="D643" s="285">
        <v>27500</v>
      </c>
      <c r="F643" s="433"/>
    </row>
    <row r="644" spans="1:6" ht="24.75" customHeight="1">
      <c r="A644" s="248" t="s">
        <v>5086</v>
      </c>
      <c r="B644" s="290" t="s">
        <v>3146</v>
      </c>
      <c r="C644" s="159" t="s">
        <v>38</v>
      </c>
      <c r="D644" s="285">
        <v>16500</v>
      </c>
      <c r="F644" s="433"/>
    </row>
    <row r="645" spans="1:6" ht="39.75" customHeight="1">
      <c r="A645" s="246" t="s">
        <v>5087</v>
      </c>
      <c r="B645" s="290" t="s">
        <v>3147</v>
      </c>
      <c r="C645" s="159" t="s">
        <v>4121</v>
      </c>
      <c r="D645" s="285">
        <v>27500</v>
      </c>
      <c r="F645" s="433"/>
    </row>
    <row r="646" spans="1:6" ht="25.5" customHeight="1">
      <c r="A646" s="248" t="s">
        <v>5088</v>
      </c>
      <c r="B646" s="290" t="s">
        <v>3148</v>
      </c>
      <c r="C646" s="159" t="s">
        <v>3126</v>
      </c>
      <c r="D646" s="285">
        <v>16500</v>
      </c>
      <c r="F646" s="433"/>
    </row>
    <row r="647" spans="1:6" ht="14.25" customHeight="1">
      <c r="A647" s="246" t="s">
        <v>5089</v>
      </c>
      <c r="B647" s="290" t="s">
        <v>3149</v>
      </c>
      <c r="C647" s="266" t="s">
        <v>3127</v>
      </c>
      <c r="D647" s="285">
        <v>27500</v>
      </c>
      <c r="F647" s="433"/>
    </row>
    <row r="648" spans="1:6" ht="24.75" customHeight="1">
      <c r="A648" s="248" t="s">
        <v>5090</v>
      </c>
      <c r="B648" s="290" t="s">
        <v>3149</v>
      </c>
      <c r="C648" s="159" t="s">
        <v>3130</v>
      </c>
      <c r="D648" s="285">
        <v>24200</v>
      </c>
      <c r="F648" s="433"/>
    </row>
    <row r="649" spans="1:6" ht="14.25" customHeight="1">
      <c r="A649" s="246" t="s">
        <v>5091</v>
      </c>
      <c r="B649" s="290" t="s">
        <v>3150</v>
      </c>
      <c r="C649" s="266" t="s">
        <v>2687</v>
      </c>
      <c r="D649" s="285">
        <v>71500</v>
      </c>
      <c r="F649" s="433"/>
    </row>
    <row r="650" spans="1:6" ht="15.75" customHeight="1">
      <c r="A650" s="248" t="s">
        <v>5092</v>
      </c>
      <c r="B650" s="290" t="s">
        <v>3151</v>
      </c>
      <c r="C650" s="266" t="s">
        <v>3552</v>
      </c>
      <c r="D650" s="285">
        <v>55000</v>
      </c>
      <c r="F650" s="433"/>
    </row>
    <row r="651" spans="1:6" ht="14.25" customHeight="1">
      <c r="A651" s="246" t="s">
        <v>5093</v>
      </c>
      <c r="B651" s="290" t="s">
        <v>3151</v>
      </c>
      <c r="C651" s="159" t="s">
        <v>3553</v>
      </c>
      <c r="D651" s="285">
        <v>60500</v>
      </c>
      <c r="F651" s="433"/>
    </row>
    <row r="652" spans="1:6" ht="14.25" customHeight="1">
      <c r="A652" s="248" t="s">
        <v>5094</v>
      </c>
      <c r="B652" s="290" t="s">
        <v>3152</v>
      </c>
      <c r="C652" s="159" t="s">
        <v>1803</v>
      </c>
      <c r="D652" s="285">
        <v>27500</v>
      </c>
      <c r="F652" s="433"/>
    </row>
    <row r="653" spans="1:6" ht="14.25" customHeight="1">
      <c r="A653" s="246" t="s">
        <v>5095</v>
      </c>
      <c r="B653" s="290" t="s">
        <v>3153</v>
      </c>
      <c r="C653" s="159" t="s">
        <v>3128</v>
      </c>
      <c r="D653" s="285">
        <v>24200</v>
      </c>
      <c r="F653" s="433"/>
    </row>
    <row r="654" spans="1:6" ht="25.5" customHeight="1">
      <c r="A654" s="248" t="s">
        <v>5096</v>
      </c>
      <c r="B654" s="290" t="s">
        <v>3154</v>
      </c>
      <c r="C654" s="159" t="s">
        <v>3131</v>
      </c>
      <c r="D654" s="285">
        <v>19800</v>
      </c>
      <c r="F654" s="433"/>
    </row>
    <row r="655" spans="1:6" ht="14.25" customHeight="1">
      <c r="A655" s="246" t="s">
        <v>5097</v>
      </c>
      <c r="B655" s="290" t="s">
        <v>3155</v>
      </c>
      <c r="C655" s="159" t="s">
        <v>1797</v>
      </c>
      <c r="D655" s="285">
        <v>20460</v>
      </c>
      <c r="F655" s="433"/>
    </row>
    <row r="656" spans="1:6" ht="14.25" customHeight="1">
      <c r="A656" s="248" t="s">
        <v>5098</v>
      </c>
      <c r="B656" s="290" t="s">
        <v>3156</v>
      </c>
      <c r="C656" s="159" t="s">
        <v>2679</v>
      </c>
      <c r="D656" s="285">
        <v>38500</v>
      </c>
      <c r="F656" s="433"/>
    </row>
    <row r="657" spans="1:6" ht="24.75" customHeight="1">
      <c r="A657" s="246" t="s">
        <v>5099</v>
      </c>
      <c r="B657" s="290" t="s">
        <v>3157</v>
      </c>
      <c r="C657" s="159" t="s">
        <v>3592</v>
      </c>
      <c r="D657" s="285">
        <v>49500</v>
      </c>
      <c r="F657" s="433"/>
    </row>
    <row r="658" spans="1:6" ht="24.75" customHeight="1">
      <c r="A658" s="248" t="s">
        <v>5100</v>
      </c>
      <c r="B658" s="290" t="s">
        <v>3158</v>
      </c>
      <c r="C658" s="159" t="s">
        <v>3596</v>
      </c>
      <c r="D658" s="285">
        <v>44000</v>
      </c>
      <c r="F658" s="433"/>
    </row>
    <row r="659" spans="1:6" ht="13.5" customHeight="1">
      <c r="A659" s="246" t="s">
        <v>5101</v>
      </c>
      <c r="B659" s="290" t="s">
        <v>3159</v>
      </c>
      <c r="C659" s="159" t="s">
        <v>1786</v>
      </c>
      <c r="D659" s="285">
        <v>16500</v>
      </c>
      <c r="F659" s="433"/>
    </row>
    <row r="660" spans="1:6" ht="13.5" customHeight="1">
      <c r="A660" s="248" t="s">
        <v>5102</v>
      </c>
      <c r="B660" s="290" t="s">
        <v>3160</v>
      </c>
      <c r="C660" s="159" t="s">
        <v>3129</v>
      </c>
      <c r="D660" s="285">
        <v>22000</v>
      </c>
      <c r="F660" s="433"/>
    </row>
    <row r="661" spans="1:6" ht="14.25" customHeight="1">
      <c r="A661" s="246" t="s">
        <v>5103</v>
      </c>
      <c r="B661" s="290" t="s">
        <v>3161</v>
      </c>
      <c r="C661" s="159" t="s">
        <v>2670</v>
      </c>
      <c r="D661" s="285">
        <v>22000</v>
      </c>
      <c r="F661" s="433"/>
    </row>
    <row r="662" spans="1:6" ht="24" customHeight="1">
      <c r="A662" s="248" t="s">
        <v>5104</v>
      </c>
      <c r="B662" s="425" t="s">
        <v>4021</v>
      </c>
      <c r="C662" s="266" t="s">
        <v>3132</v>
      </c>
      <c r="D662" s="285">
        <v>52800</v>
      </c>
      <c r="F662" s="433"/>
    </row>
    <row r="663" spans="1:6" ht="14.25" customHeight="1">
      <c r="A663" s="246" t="s">
        <v>5105</v>
      </c>
      <c r="B663" s="290" t="s">
        <v>3162</v>
      </c>
      <c r="C663" s="159" t="s">
        <v>1788</v>
      </c>
      <c r="D663" s="285">
        <v>16500</v>
      </c>
      <c r="F663" s="433"/>
    </row>
    <row r="664" spans="1:6" ht="14.25" customHeight="1">
      <c r="A664" s="248" t="s">
        <v>5106</v>
      </c>
      <c r="B664" s="290" t="s">
        <v>3163</v>
      </c>
      <c r="C664" s="159" t="s">
        <v>2655</v>
      </c>
      <c r="D664" s="285">
        <v>19800</v>
      </c>
      <c r="F664" s="433"/>
    </row>
    <row r="665" spans="1:6" ht="14.25" customHeight="1">
      <c r="A665" s="246" t="s">
        <v>5107</v>
      </c>
      <c r="B665" s="304" t="s">
        <v>3164</v>
      </c>
      <c r="C665" s="245" t="s">
        <v>2818</v>
      </c>
      <c r="D665" s="283">
        <v>22000</v>
      </c>
      <c r="F665" s="433"/>
    </row>
    <row r="666" spans="1:6" ht="14.25" customHeight="1">
      <c r="A666" s="248" t="s">
        <v>5108</v>
      </c>
      <c r="B666" s="290" t="s">
        <v>3164</v>
      </c>
      <c r="C666" s="159" t="s">
        <v>3547</v>
      </c>
      <c r="D666" s="285">
        <v>27500</v>
      </c>
      <c r="F666" s="433"/>
    </row>
    <row r="667" spans="1:6" ht="14.25" customHeight="1">
      <c r="A667" s="246" t="s">
        <v>5109</v>
      </c>
      <c r="B667" s="290" t="s">
        <v>3164</v>
      </c>
      <c r="C667" s="372" t="s">
        <v>39</v>
      </c>
      <c r="D667" s="319">
        <v>33000</v>
      </c>
      <c r="F667" s="433"/>
    </row>
    <row r="668" spans="1:6" ht="14.25" customHeight="1">
      <c r="A668" s="248" t="s">
        <v>5110</v>
      </c>
      <c r="B668" s="251" t="s">
        <v>3165</v>
      </c>
      <c r="C668" s="253" t="s">
        <v>47</v>
      </c>
      <c r="D668" s="283">
        <v>27500</v>
      </c>
      <c r="F668" s="433"/>
    </row>
    <row r="669" spans="1:6" ht="14.25" customHeight="1">
      <c r="A669" s="246" t="s">
        <v>5111</v>
      </c>
      <c r="B669" s="373" t="s">
        <v>3579</v>
      </c>
      <c r="C669" s="361" t="s">
        <v>3580</v>
      </c>
      <c r="D669" s="362">
        <v>44000</v>
      </c>
      <c r="F669" s="433"/>
    </row>
    <row r="670" spans="1:6" ht="14.25" customHeight="1">
      <c r="A670" s="248" t="s">
        <v>5112</v>
      </c>
      <c r="B670" s="290" t="s">
        <v>3166</v>
      </c>
      <c r="C670" s="159" t="s">
        <v>1794</v>
      </c>
      <c r="D670" s="285">
        <v>20350</v>
      </c>
      <c r="F670" s="433"/>
    </row>
    <row r="671" spans="1:6" ht="13.5" customHeight="1">
      <c r="A671" s="246" t="s">
        <v>5113</v>
      </c>
      <c r="B671" s="290" t="s">
        <v>3167</v>
      </c>
      <c r="C671" s="159" t="s">
        <v>2665</v>
      </c>
      <c r="D671" s="285">
        <v>36850</v>
      </c>
      <c r="F671" s="433"/>
    </row>
    <row r="672" spans="1:6" ht="13.5" customHeight="1">
      <c r="A672" s="248" t="s">
        <v>5114</v>
      </c>
      <c r="B672" s="290" t="s">
        <v>3168</v>
      </c>
      <c r="C672" s="159" t="s">
        <v>2666</v>
      </c>
      <c r="D672" s="285">
        <v>30250</v>
      </c>
      <c r="F672" s="433"/>
    </row>
    <row r="673" spans="1:6" ht="14.25" customHeight="1">
      <c r="A673" s="246" t="s">
        <v>5115</v>
      </c>
      <c r="B673" s="290" t="s">
        <v>3169</v>
      </c>
      <c r="C673" s="159" t="s">
        <v>3569</v>
      </c>
      <c r="D673" s="285">
        <v>16500</v>
      </c>
      <c r="F673" s="433"/>
    </row>
    <row r="674" spans="1:6" ht="24" customHeight="1">
      <c r="A674" s="248" t="s">
        <v>5116</v>
      </c>
      <c r="B674" s="290" t="s">
        <v>3918</v>
      </c>
      <c r="C674" s="159" t="s">
        <v>3597</v>
      </c>
      <c r="D674" s="285">
        <v>33000</v>
      </c>
      <c r="F674" s="433"/>
    </row>
    <row r="675" spans="1:6" ht="14.25" customHeight="1">
      <c r="A675" s="246" t="s">
        <v>5117</v>
      </c>
      <c r="B675" s="290" t="s">
        <v>3170</v>
      </c>
      <c r="C675" s="159" t="s">
        <v>3570</v>
      </c>
      <c r="D675" s="285">
        <v>16500</v>
      </c>
      <c r="F675" s="433"/>
    </row>
    <row r="676" spans="1:6" ht="13.5" customHeight="1">
      <c r="A676" s="248" t="s">
        <v>5118</v>
      </c>
      <c r="B676" s="290" t="s">
        <v>3171</v>
      </c>
      <c r="C676" s="159" t="s">
        <v>3571</v>
      </c>
      <c r="D676" s="285">
        <v>27500</v>
      </c>
      <c r="F676" s="433"/>
    </row>
    <row r="677" spans="1:6" ht="25.5" customHeight="1">
      <c r="A677" s="246" t="s">
        <v>5119</v>
      </c>
      <c r="B677" s="290" t="s">
        <v>3172</v>
      </c>
      <c r="C677" s="159" t="s">
        <v>3572</v>
      </c>
      <c r="D677" s="285">
        <v>44000</v>
      </c>
      <c r="F677" s="433"/>
    </row>
    <row r="678" spans="1:6" ht="26.25" customHeight="1">
      <c r="A678" s="248" t="s">
        <v>5120</v>
      </c>
      <c r="B678" s="364" t="s">
        <v>3173</v>
      </c>
      <c r="C678" s="372" t="s">
        <v>3612</v>
      </c>
      <c r="D678" s="319">
        <v>32450</v>
      </c>
      <c r="F678" s="433"/>
    </row>
    <row r="679" spans="1:6" ht="15" customHeight="1">
      <c r="A679" s="246" t="s">
        <v>5121</v>
      </c>
      <c r="B679" s="304" t="s">
        <v>3962</v>
      </c>
      <c r="C679" s="245" t="s">
        <v>42</v>
      </c>
      <c r="D679" s="283">
        <v>12650</v>
      </c>
      <c r="F679" s="433"/>
    </row>
    <row r="680" spans="1:6" ht="15" customHeight="1">
      <c r="A680" s="248" t="s">
        <v>5122</v>
      </c>
      <c r="B680" s="304" t="s">
        <v>3174</v>
      </c>
      <c r="C680" s="245" t="s">
        <v>2819</v>
      </c>
      <c r="D680" s="283">
        <v>38500</v>
      </c>
      <c r="F680" s="433"/>
    </row>
    <row r="681" spans="1:6" ht="14.25" customHeight="1">
      <c r="A681" s="246" t="s">
        <v>5123</v>
      </c>
      <c r="B681" s="304" t="s">
        <v>3174</v>
      </c>
      <c r="C681" s="245" t="s">
        <v>3545</v>
      </c>
      <c r="D681" s="283">
        <v>44000</v>
      </c>
      <c r="F681" s="433"/>
    </row>
    <row r="682" spans="1:6" ht="14.25" customHeight="1">
      <c r="A682" s="248" t="s">
        <v>5124</v>
      </c>
      <c r="B682" s="304" t="s">
        <v>3647</v>
      </c>
      <c r="C682" s="245" t="s">
        <v>4035</v>
      </c>
      <c r="D682" s="283">
        <v>16500</v>
      </c>
      <c r="F682" s="433"/>
    </row>
    <row r="683" spans="1:6" ht="14.25" customHeight="1">
      <c r="A683" s="251"/>
      <c r="B683" s="250"/>
      <c r="C683" s="261" t="s">
        <v>3610</v>
      </c>
      <c r="D683" s="284"/>
      <c r="F683" s="433"/>
    </row>
    <row r="684" spans="1:6" ht="40.5" customHeight="1">
      <c r="A684" s="250" t="s">
        <v>5125</v>
      </c>
      <c r="B684" s="373" t="s">
        <v>3919</v>
      </c>
      <c r="C684" s="253" t="s">
        <v>3598</v>
      </c>
      <c r="D684" s="284">
        <v>28600</v>
      </c>
      <c r="F684" s="433"/>
    </row>
    <row r="685" spans="1:6" ht="32.25" customHeight="1">
      <c r="A685" s="250" t="s">
        <v>5126</v>
      </c>
      <c r="B685" s="434" t="s">
        <v>3920</v>
      </c>
      <c r="C685" s="252" t="s">
        <v>3599</v>
      </c>
      <c r="D685" s="284">
        <v>28600</v>
      </c>
      <c r="F685" s="433"/>
    </row>
    <row r="686" spans="1:6" ht="40.5" customHeight="1">
      <c r="A686" s="250" t="s">
        <v>5127</v>
      </c>
      <c r="B686" s="290" t="s">
        <v>3921</v>
      </c>
      <c r="C686" s="253" t="s">
        <v>3600</v>
      </c>
      <c r="D686" s="285">
        <v>44000</v>
      </c>
      <c r="F686" s="433"/>
    </row>
    <row r="687" spans="1:6" ht="40.5" customHeight="1">
      <c r="A687" s="250" t="s">
        <v>5128</v>
      </c>
      <c r="B687" s="435" t="s">
        <v>3922</v>
      </c>
      <c r="C687" s="374" t="s">
        <v>3601</v>
      </c>
      <c r="D687" s="319">
        <v>35200</v>
      </c>
      <c r="F687" s="433"/>
    </row>
    <row r="688" spans="1:6" ht="40.5" customHeight="1">
      <c r="A688" s="250" t="s">
        <v>5129</v>
      </c>
      <c r="B688" s="436" t="s">
        <v>3923</v>
      </c>
      <c r="C688" s="266" t="s">
        <v>3602</v>
      </c>
      <c r="D688" s="283">
        <v>40700</v>
      </c>
      <c r="F688" s="433"/>
    </row>
    <row r="689" spans="1:6" ht="14.25" customHeight="1">
      <c r="A689" s="275"/>
      <c r="B689" s="373"/>
      <c r="C689" s="258" t="s">
        <v>3611</v>
      </c>
      <c r="D689" s="300"/>
      <c r="F689" s="433"/>
    </row>
    <row r="690" spans="1:6" ht="14.25" customHeight="1">
      <c r="A690" s="275" t="s">
        <v>5130</v>
      </c>
      <c r="B690" s="246" t="s">
        <v>3184</v>
      </c>
      <c r="C690" s="254" t="s">
        <v>3642</v>
      </c>
      <c r="D690" s="300">
        <v>1650</v>
      </c>
      <c r="F690" s="433"/>
    </row>
    <row r="691" spans="1:6" ht="24" customHeight="1">
      <c r="A691" s="275" t="s">
        <v>5131</v>
      </c>
      <c r="B691" s="246" t="s">
        <v>3185</v>
      </c>
      <c r="C691" s="254" t="s">
        <v>197</v>
      </c>
      <c r="D691" s="285">
        <v>4730</v>
      </c>
      <c r="F691" s="433"/>
    </row>
    <row r="692" spans="1:6" ht="15" customHeight="1">
      <c r="A692" s="275" t="s">
        <v>5132</v>
      </c>
      <c r="B692" s="246" t="s">
        <v>3970</v>
      </c>
      <c r="C692" s="254" t="s">
        <v>198</v>
      </c>
      <c r="D692" s="285">
        <v>5500</v>
      </c>
      <c r="F692" s="433"/>
    </row>
    <row r="693" spans="1:6" ht="25.5" customHeight="1">
      <c r="A693" s="275" t="s">
        <v>5133</v>
      </c>
      <c r="B693" s="246" t="s">
        <v>3186</v>
      </c>
      <c r="C693" s="254" t="s">
        <v>199</v>
      </c>
      <c r="D693" s="285">
        <v>11220</v>
      </c>
      <c r="F693" s="433"/>
    </row>
    <row r="694" spans="1:6" ht="26.25" customHeight="1">
      <c r="A694" s="275" t="s">
        <v>5134</v>
      </c>
      <c r="B694" s="246" t="s">
        <v>3186</v>
      </c>
      <c r="C694" s="254" t="s">
        <v>3657</v>
      </c>
      <c r="D694" s="285">
        <v>6600</v>
      </c>
      <c r="F694" s="433"/>
    </row>
    <row r="695" spans="1:6" ht="14.25" customHeight="1">
      <c r="A695" s="275" t="s">
        <v>5135</v>
      </c>
      <c r="B695" s="246" t="s">
        <v>3187</v>
      </c>
      <c r="C695" s="254" t="s">
        <v>200</v>
      </c>
      <c r="D695" s="285">
        <v>3520</v>
      </c>
      <c r="F695" s="433"/>
    </row>
    <row r="696" spans="1:6" ht="24.75" customHeight="1">
      <c r="A696" s="275" t="s">
        <v>5136</v>
      </c>
      <c r="B696" s="246" t="s">
        <v>3188</v>
      </c>
      <c r="C696" s="254" t="s">
        <v>3175</v>
      </c>
      <c r="D696" s="285">
        <v>4400</v>
      </c>
      <c r="F696" s="433"/>
    </row>
    <row r="697" spans="1:6" ht="25.5" customHeight="1">
      <c r="A697" s="275" t="s">
        <v>5137</v>
      </c>
      <c r="B697" s="246" t="s">
        <v>3188</v>
      </c>
      <c r="C697" s="254" t="s">
        <v>3176</v>
      </c>
      <c r="D697" s="285">
        <v>5610</v>
      </c>
      <c r="F697" s="433"/>
    </row>
    <row r="698" spans="1:6" ht="25.5" customHeight="1">
      <c r="A698" s="275" t="s">
        <v>5138</v>
      </c>
      <c r="B698" s="246" t="s">
        <v>3188</v>
      </c>
      <c r="C698" s="254" t="s">
        <v>3177</v>
      </c>
      <c r="D698" s="285">
        <v>6050</v>
      </c>
      <c r="F698" s="433"/>
    </row>
    <row r="699" spans="1:6" ht="26.25" customHeight="1">
      <c r="A699" s="275" t="s">
        <v>5139</v>
      </c>
      <c r="B699" s="246" t="s">
        <v>3188</v>
      </c>
      <c r="C699" s="254" t="s">
        <v>3178</v>
      </c>
      <c r="D699" s="285">
        <v>7700</v>
      </c>
      <c r="F699" s="433"/>
    </row>
    <row r="700" spans="1:6" ht="26.25" customHeight="1">
      <c r="A700" s="275" t="s">
        <v>5140</v>
      </c>
      <c r="B700" s="246" t="s">
        <v>3188</v>
      </c>
      <c r="C700" s="254" t="s">
        <v>48</v>
      </c>
      <c r="D700" s="285">
        <v>4620</v>
      </c>
      <c r="F700" s="433"/>
    </row>
    <row r="701" spans="1:6" ht="24.75" customHeight="1">
      <c r="A701" s="275" t="s">
        <v>5141</v>
      </c>
      <c r="B701" s="246" t="s">
        <v>3188</v>
      </c>
      <c r="C701" s="254" t="s">
        <v>3179</v>
      </c>
      <c r="D701" s="285">
        <v>6600</v>
      </c>
      <c r="F701" s="433"/>
    </row>
    <row r="702" spans="1:6" ht="24.75" customHeight="1">
      <c r="A702" s="275" t="s">
        <v>5142</v>
      </c>
      <c r="B702" s="246" t="s">
        <v>3188</v>
      </c>
      <c r="C702" s="254" t="s">
        <v>3180</v>
      </c>
      <c r="D702" s="285">
        <v>7150</v>
      </c>
      <c r="F702" s="433"/>
    </row>
    <row r="703" spans="1:6" ht="24.75" customHeight="1">
      <c r="A703" s="275" t="s">
        <v>5143</v>
      </c>
      <c r="B703" s="246" t="s">
        <v>3188</v>
      </c>
      <c r="C703" s="254" t="s">
        <v>3181</v>
      </c>
      <c r="D703" s="285">
        <v>7700</v>
      </c>
      <c r="F703" s="433"/>
    </row>
    <row r="704" spans="1:6" ht="24.75" customHeight="1">
      <c r="A704" s="275" t="s">
        <v>5144</v>
      </c>
      <c r="B704" s="246" t="s">
        <v>3189</v>
      </c>
      <c r="C704" s="254" t="s">
        <v>3182</v>
      </c>
      <c r="D704" s="285">
        <v>3850</v>
      </c>
      <c r="F704" s="433"/>
    </row>
    <row r="705" spans="1:6" ht="14.25" customHeight="1">
      <c r="A705" s="275" t="s">
        <v>5145</v>
      </c>
      <c r="B705" s="247" t="s">
        <v>3190</v>
      </c>
      <c r="C705" s="375" t="s">
        <v>3183</v>
      </c>
      <c r="D705" s="319">
        <v>4400</v>
      </c>
      <c r="F705" s="433"/>
    </row>
    <row r="706" spans="1:6" ht="15.75" customHeight="1">
      <c r="A706" s="275" t="s">
        <v>5146</v>
      </c>
      <c r="B706" s="251" t="s">
        <v>3191</v>
      </c>
      <c r="C706" s="254" t="s">
        <v>49</v>
      </c>
      <c r="D706" s="283">
        <v>4400</v>
      </c>
      <c r="F706" s="433"/>
    </row>
    <row r="707" spans="1:6" ht="15.75" customHeight="1">
      <c r="A707" s="275" t="s">
        <v>5147</v>
      </c>
      <c r="B707" s="251" t="s">
        <v>3114</v>
      </c>
      <c r="C707" s="254" t="s">
        <v>2298</v>
      </c>
      <c r="D707" s="284">
        <v>13750</v>
      </c>
      <c r="F707" s="433"/>
    </row>
    <row r="708" spans="1:6" ht="24" customHeight="1">
      <c r="A708" s="275" t="s">
        <v>5148</v>
      </c>
      <c r="B708" s="251" t="s">
        <v>3115</v>
      </c>
      <c r="C708" s="254" t="s">
        <v>3107</v>
      </c>
      <c r="D708" s="284">
        <v>13750</v>
      </c>
      <c r="F708" s="433"/>
    </row>
    <row r="709" spans="1:6" ht="25.5" customHeight="1">
      <c r="A709" s="275" t="s">
        <v>5149</v>
      </c>
      <c r="B709" s="338" t="s">
        <v>3643</v>
      </c>
      <c r="C709" s="254" t="s">
        <v>3644</v>
      </c>
      <c r="D709" s="283">
        <v>23100</v>
      </c>
      <c r="F709" s="433"/>
    </row>
    <row r="710" spans="1:6" ht="37.5" customHeight="1">
      <c r="A710" s="275" t="s">
        <v>5150</v>
      </c>
      <c r="B710" s="338" t="s">
        <v>3924</v>
      </c>
      <c r="C710" s="254" t="s">
        <v>3819</v>
      </c>
      <c r="D710" s="283">
        <v>6600</v>
      </c>
      <c r="F710" s="433"/>
    </row>
    <row r="711" spans="1:6" ht="37.5" customHeight="1">
      <c r="A711" s="275" t="s">
        <v>5151</v>
      </c>
      <c r="B711" s="338" t="s">
        <v>3924</v>
      </c>
      <c r="C711" s="254" t="s">
        <v>3820</v>
      </c>
      <c r="D711" s="283">
        <v>20900</v>
      </c>
      <c r="F711" s="433"/>
    </row>
    <row r="712" spans="1:6" ht="12.75" customHeight="1">
      <c r="A712" s="400"/>
      <c r="B712" s="291"/>
      <c r="C712" s="287" t="s">
        <v>3192</v>
      </c>
      <c r="D712" s="283"/>
      <c r="F712" s="433"/>
    </row>
    <row r="713" spans="1:6" ht="16.5" customHeight="1">
      <c r="A713" s="400"/>
      <c r="B713" s="292"/>
      <c r="C713" s="292" t="s">
        <v>3459</v>
      </c>
      <c r="D713" s="376"/>
      <c r="F713" s="433"/>
    </row>
    <row r="714" spans="1:6" ht="24" customHeight="1">
      <c r="A714" s="251" t="s">
        <v>5152</v>
      </c>
      <c r="B714" s="251" t="s">
        <v>3193</v>
      </c>
      <c r="C714" s="252" t="s">
        <v>3528</v>
      </c>
      <c r="D714" s="283">
        <v>15000</v>
      </c>
      <c r="F714" s="433"/>
    </row>
    <row r="715" spans="1:6" ht="26.25" customHeight="1">
      <c r="A715" s="338" t="s">
        <v>5153</v>
      </c>
      <c r="B715" s="338" t="s">
        <v>3193</v>
      </c>
      <c r="C715" s="401" t="s">
        <v>3527</v>
      </c>
      <c r="D715" s="386">
        <v>18000</v>
      </c>
      <c r="F715" s="433"/>
    </row>
    <row r="716" spans="1:6" ht="20.25" customHeight="1">
      <c r="A716" s="400"/>
      <c r="B716" s="292"/>
      <c r="C716" s="292" t="s">
        <v>3460</v>
      </c>
      <c r="D716" s="376"/>
      <c r="F716" s="433"/>
    </row>
    <row r="717" spans="1:6" ht="25.5">
      <c r="A717" s="346" t="s">
        <v>5154</v>
      </c>
      <c r="B717" s="346" t="s">
        <v>3193</v>
      </c>
      <c r="C717" s="402" t="s">
        <v>3516</v>
      </c>
      <c r="D717" s="348">
        <v>21000</v>
      </c>
      <c r="F717" s="433"/>
    </row>
    <row r="718" spans="1:6" ht="25.5" customHeight="1">
      <c r="A718" s="251" t="s">
        <v>5155</v>
      </c>
      <c r="B718" s="304" t="s">
        <v>3196</v>
      </c>
      <c r="C718" s="245" t="s">
        <v>3444</v>
      </c>
      <c r="D718" s="283">
        <v>15000</v>
      </c>
      <c r="F718" s="433"/>
    </row>
    <row r="719" spans="1:6" ht="15" customHeight="1">
      <c r="A719" s="346" t="s">
        <v>5156</v>
      </c>
      <c r="B719" s="304" t="s">
        <v>3198</v>
      </c>
      <c r="C719" s="245" t="s">
        <v>3440</v>
      </c>
      <c r="D719" s="283">
        <v>16500</v>
      </c>
      <c r="F719" s="433"/>
    </row>
    <row r="720" spans="1:6" ht="14.25" customHeight="1">
      <c r="A720" s="251" t="s">
        <v>5157</v>
      </c>
      <c r="B720" s="304" t="s">
        <v>3523</v>
      </c>
      <c r="C720" s="245" t="s">
        <v>3445</v>
      </c>
      <c r="D720" s="283">
        <v>12000</v>
      </c>
      <c r="F720" s="433"/>
    </row>
    <row r="721" spans="1:6" ht="16.5" customHeight="1">
      <c r="A721" s="400"/>
      <c r="B721" s="292"/>
      <c r="C721" s="403" t="s">
        <v>3461</v>
      </c>
      <c r="D721" s="310"/>
      <c r="F721" s="433"/>
    </row>
    <row r="722" spans="1:6" ht="25.5" customHeight="1">
      <c r="A722" s="251" t="s">
        <v>5158</v>
      </c>
      <c r="B722" s="304" t="s">
        <v>3198</v>
      </c>
      <c r="C722" s="245" t="s">
        <v>3446</v>
      </c>
      <c r="D722" s="283">
        <v>24000</v>
      </c>
      <c r="F722" s="433"/>
    </row>
    <row r="723" spans="1:6" ht="27" customHeight="1">
      <c r="A723" s="251" t="s">
        <v>5159</v>
      </c>
      <c r="B723" s="304" t="s">
        <v>3447</v>
      </c>
      <c r="C723" s="245" t="s">
        <v>3524</v>
      </c>
      <c r="D723" s="283">
        <v>17000</v>
      </c>
      <c r="F723" s="433"/>
    </row>
    <row r="724" spans="1:6" ht="19.5" customHeight="1">
      <c r="A724" s="400"/>
      <c r="B724" s="292"/>
      <c r="C724" s="403" t="s">
        <v>3462</v>
      </c>
      <c r="D724" s="310"/>
      <c r="F724" s="433"/>
    </row>
    <row r="725" spans="1:6" ht="24.75" customHeight="1">
      <c r="A725" s="251" t="s">
        <v>5160</v>
      </c>
      <c r="B725" s="304" t="s">
        <v>3452</v>
      </c>
      <c r="C725" s="245" t="s">
        <v>3517</v>
      </c>
      <c r="D725" s="283">
        <v>17500</v>
      </c>
      <c r="F725" s="433"/>
    </row>
    <row r="726" spans="1:6" ht="24.75" customHeight="1">
      <c r="A726" s="251" t="s">
        <v>5161</v>
      </c>
      <c r="B726" s="304" t="s">
        <v>3197</v>
      </c>
      <c r="C726" s="245" t="s">
        <v>3448</v>
      </c>
      <c r="D726" s="283">
        <v>17500</v>
      </c>
      <c r="F726" s="433"/>
    </row>
    <row r="727" spans="1:6" ht="27" customHeight="1">
      <c r="A727" s="251" t="s">
        <v>5162</v>
      </c>
      <c r="B727" s="304" t="s">
        <v>3449</v>
      </c>
      <c r="C727" s="245" t="s">
        <v>3450</v>
      </c>
      <c r="D727" s="283">
        <v>21000</v>
      </c>
      <c r="F727" s="433"/>
    </row>
    <row r="728" spans="1:6" ht="27" customHeight="1">
      <c r="A728" s="251" t="s">
        <v>5163</v>
      </c>
      <c r="B728" s="251" t="s">
        <v>3452</v>
      </c>
      <c r="C728" s="245" t="s">
        <v>3451</v>
      </c>
      <c r="D728" s="283">
        <v>25000</v>
      </c>
      <c r="F728" s="433"/>
    </row>
    <row r="729" spans="1:6" ht="27" customHeight="1">
      <c r="A729" s="251" t="s">
        <v>5164</v>
      </c>
      <c r="B729" s="304" t="s">
        <v>3452</v>
      </c>
      <c r="C729" s="245" t="s">
        <v>3458</v>
      </c>
      <c r="D729" s="283">
        <v>21000</v>
      </c>
      <c r="F729" s="433"/>
    </row>
    <row r="730" spans="1:6" ht="24.75" customHeight="1">
      <c r="A730" s="251" t="s">
        <v>5165</v>
      </c>
      <c r="B730" s="304" t="s">
        <v>3457</v>
      </c>
      <c r="C730" s="245" t="s">
        <v>3456</v>
      </c>
      <c r="D730" s="283">
        <v>14000</v>
      </c>
      <c r="F730" s="433"/>
    </row>
    <row r="731" spans="1:6" ht="24.75" customHeight="1">
      <c r="A731" s="251" t="s">
        <v>5166</v>
      </c>
      <c r="B731" s="304" t="s">
        <v>3455</v>
      </c>
      <c r="C731" s="245" t="s">
        <v>3454</v>
      </c>
      <c r="D731" s="323">
        <v>17000</v>
      </c>
      <c r="F731" s="433"/>
    </row>
    <row r="732" spans="1:6" ht="18.75" customHeight="1">
      <c r="A732" s="251"/>
      <c r="B732" s="292"/>
      <c r="C732" s="292" t="s">
        <v>3463</v>
      </c>
      <c r="D732" s="310"/>
      <c r="F732" s="433"/>
    </row>
    <row r="733" spans="1:6" ht="24" customHeight="1">
      <c r="A733" s="251" t="s">
        <v>5167</v>
      </c>
      <c r="B733" s="304" t="s">
        <v>3464</v>
      </c>
      <c r="C733" s="245" t="s">
        <v>3441</v>
      </c>
      <c r="D733" s="323">
        <v>17000</v>
      </c>
      <c r="F733" s="433"/>
    </row>
    <row r="734" spans="1:6" ht="24" customHeight="1">
      <c r="A734" s="251" t="s">
        <v>5168</v>
      </c>
      <c r="B734" s="304" t="s">
        <v>3449</v>
      </c>
      <c r="C734" s="245" t="s">
        <v>3465</v>
      </c>
      <c r="D734" s="323">
        <v>22000</v>
      </c>
      <c r="F734" s="433"/>
    </row>
    <row r="735" spans="1:6" ht="18.75" customHeight="1">
      <c r="A735" s="281"/>
      <c r="B735" s="304"/>
      <c r="C735" s="292" t="s">
        <v>3548</v>
      </c>
      <c r="D735" s="323"/>
      <c r="F735" s="433"/>
    </row>
    <row r="736" spans="1:6" ht="24.75" customHeight="1">
      <c r="A736" s="251" t="s">
        <v>5169</v>
      </c>
      <c r="B736" s="304" t="s">
        <v>3466</v>
      </c>
      <c r="C736" s="245" t="s">
        <v>3549</v>
      </c>
      <c r="D736" s="323">
        <v>15000</v>
      </c>
      <c r="F736" s="433"/>
    </row>
    <row r="737" spans="1:6" ht="24.75" customHeight="1">
      <c r="A737" s="251" t="s">
        <v>5170</v>
      </c>
      <c r="B737" s="304" t="s">
        <v>3449</v>
      </c>
      <c r="C737" s="245" t="s">
        <v>3467</v>
      </c>
      <c r="D737" s="323">
        <v>6000</v>
      </c>
      <c r="F737" s="433"/>
    </row>
    <row r="738" spans="1:6" ht="17.25" customHeight="1">
      <c r="A738" s="251"/>
      <c r="B738" s="292"/>
      <c r="C738" s="292" t="s">
        <v>3468</v>
      </c>
      <c r="D738" s="309"/>
      <c r="F738" s="433"/>
    </row>
    <row r="739" spans="1:6" ht="24.75" customHeight="1">
      <c r="A739" s="251" t="s">
        <v>5171</v>
      </c>
      <c r="B739" s="304" t="s">
        <v>3449</v>
      </c>
      <c r="C739" s="245" t="s">
        <v>3469</v>
      </c>
      <c r="D739" s="323">
        <v>26000</v>
      </c>
      <c r="F739" s="433"/>
    </row>
    <row r="740" spans="1:6" ht="24" customHeight="1">
      <c r="A740" s="251" t="s">
        <v>5172</v>
      </c>
      <c r="B740" s="304" t="s">
        <v>3925</v>
      </c>
      <c r="C740" s="245" t="s">
        <v>6049</v>
      </c>
      <c r="D740" s="283">
        <v>25000</v>
      </c>
      <c r="F740" s="433"/>
    </row>
    <row r="741" spans="1:6" ht="24.75" customHeight="1">
      <c r="A741" s="251" t="s">
        <v>5173</v>
      </c>
      <c r="B741" s="304" t="s">
        <v>3926</v>
      </c>
      <c r="C741" s="245" t="s">
        <v>6050</v>
      </c>
      <c r="D741" s="283">
        <v>42000</v>
      </c>
      <c r="F741" s="433"/>
    </row>
    <row r="742" spans="1:6" ht="26.25" customHeight="1">
      <c r="A742" s="251" t="s">
        <v>5174</v>
      </c>
      <c r="B742" s="304" t="s">
        <v>3470</v>
      </c>
      <c r="C742" s="245" t="s">
        <v>6051</v>
      </c>
      <c r="D742" s="283">
        <v>56000</v>
      </c>
      <c r="F742" s="433"/>
    </row>
    <row r="743" spans="1:6" ht="14.25" customHeight="1">
      <c r="A743" s="400"/>
      <c r="B743" s="292"/>
      <c r="C743" s="403" t="s">
        <v>3471</v>
      </c>
      <c r="D743" s="309"/>
      <c r="F743" s="433"/>
    </row>
    <row r="744" spans="1:6" ht="26.25" customHeight="1">
      <c r="A744" s="251" t="s">
        <v>5175</v>
      </c>
      <c r="B744" s="304" t="s">
        <v>3449</v>
      </c>
      <c r="C744" s="245" t="s">
        <v>3472</v>
      </c>
      <c r="D744" s="283">
        <v>25000</v>
      </c>
      <c r="F744" s="433"/>
    </row>
    <row r="745" spans="1:6" ht="17.25" customHeight="1">
      <c r="A745" s="400"/>
      <c r="B745" s="292"/>
      <c r="C745" s="403" t="s">
        <v>3473</v>
      </c>
      <c r="D745" s="309"/>
      <c r="F745" s="433"/>
    </row>
    <row r="746" spans="1:6" ht="36.75" customHeight="1">
      <c r="A746" s="251" t="s">
        <v>5176</v>
      </c>
      <c r="B746" s="304" t="s">
        <v>3475</v>
      </c>
      <c r="C746" s="245" t="s">
        <v>3474</v>
      </c>
      <c r="D746" s="283">
        <v>8000</v>
      </c>
      <c r="F746" s="433"/>
    </row>
    <row r="747" spans="1:6" ht="26.25" customHeight="1">
      <c r="A747" s="251" t="s">
        <v>5177</v>
      </c>
      <c r="B747" s="304" t="s">
        <v>3449</v>
      </c>
      <c r="C747" s="245" t="s">
        <v>3476</v>
      </c>
      <c r="D747" s="283">
        <v>12000</v>
      </c>
      <c r="F747" s="433"/>
    </row>
    <row r="748" spans="1:6" ht="24" customHeight="1">
      <c r="A748" s="251" t="s">
        <v>5178</v>
      </c>
      <c r="B748" s="304" t="s">
        <v>3449</v>
      </c>
      <c r="C748" s="245" t="s">
        <v>3980</v>
      </c>
      <c r="D748" s="283">
        <v>16000</v>
      </c>
      <c r="F748" s="433"/>
    </row>
    <row r="749" spans="1:6" ht="24" customHeight="1">
      <c r="A749" s="251" t="s">
        <v>5179</v>
      </c>
      <c r="B749" s="304" t="s">
        <v>3449</v>
      </c>
      <c r="C749" s="245" t="s">
        <v>3981</v>
      </c>
      <c r="D749" s="323">
        <v>28000</v>
      </c>
      <c r="F749" s="433"/>
    </row>
    <row r="750" spans="1:6" ht="13.5" customHeight="1">
      <c r="A750" s="251" t="s">
        <v>5180</v>
      </c>
      <c r="B750" s="250" t="s">
        <v>3477</v>
      </c>
      <c r="C750" s="245" t="s">
        <v>3453</v>
      </c>
      <c r="D750" s="323">
        <v>12000</v>
      </c>
      <c r="F750" s="433"/>
    </row>
    <row r="751" spans="1:6" ht="23.25" customHeight="1">
      <c r="A751" s="251" t="s">
        <v>5181</v>
      </c>
      <c r="B751" s="304" t="s">
        <v>5803</v>
      </c>
      <c r="C751" s="245" t="s">
        <v>5804</v>
      </c>
      <c r="D751" s="283">
        <v>56000</v>
      </c>
      <c r="F751" s="433"/>
    </row>
    <row r="752" spans="1:6" ht="15.75" customHeight="1">
      <c r="A752" s="251"/>
      <c r="B752" s="292"/>
      <c r="C752" s="292" t="s">
        <v>3478</v>
      </c>
      <c r="D752" s="309"/>
      <c r="F752" s="433"/>
    </row>
    <row r="753" spans="1:6" ht="24.75" customHeight="1">
      <c r="A753" s="251" t="s">
        <v>5182</v>
      </c>
      <c r="B753" s="250" t="s">
        <v>3447</v>
      </c>
      <c r="C753" s="245" t="s">
        <v>3479</v>
      </c>
      <c r="D753" s="323">
        <v>12000</v>
      </c>
      <c r="F753" s="433"/>
    </row>
    <row r="754" spans="1:6" ht="25.5" customHeight="1">
      <c r="A754" s="250" t="s">
        <v>5183</v>
      </c>
      <c r="B754" s="250" t="s">
        <v>3452</v>
      </c>
      <c r="C754" s="245" t="s">
        <v>3480</v>
      </c>
      <c r="D754" s="323">
        <v>15000</v>
      </c>
      <c r="F754" s="433"/>
    </row>
    <row r="755" spans="1:6" ht="17.25" customHeight="1">
      <c r="A755" s="251"/>
      <c r="B755" s="292"/>
      <c r="C755" s="292" t="s">
        <v>3481</v>
      </c>
      <c r="D755" s="309"/>
      <c r="F755" s="433"/>
    </row>
    <row r="756" spans="1:6" ht="24" customHeight="1">
      <c r="A756" s="251" t="s">
        <v>5184</v>
      </c>
      <c r="B756" s="250" t="s">
        <v>3483</v>
      </c>
      <c r="C756" s="245" t="s">
        <v>3482</v>
      </c>
      <c r="D756" s="283">
        <v>9000</v>
      </c>
      <c r="F756" s="433"/>
    </row>
    <row r="757" spans="1:6" ht="24.75" customHeight="1">
      <c r="A757" s="250" t="s">
        <v>5185</v>
      </c>
      <c r="B757" s="250" t="s">
        <v>3449</v>
      </c>
      <c r="C757" s="245" t="s">
        <v>3487</v>
      </c>
      <c r="D757" s="283">
        <v>8000</v>
      </c>
      <c r="F757" s="433"/>
    </row>
    <row r="758" spans="1:6" ht="28.5" customHeight="1">
      <c r="A758" s="251" t="s">
        <v>5186</v>
      </c>
      <c r="B758" s="250" t="s">
        <v>3449</v>
      </c>
      <c r="C758" s="245" t="s">
        <v>3488</v>
      </c>
      <c r="D758" s="283">
        <v>13500</v>
      </c>
      <c r="F758" s="433"/>
    </row>
    <row r="759" spans="1:6" ht="24.75" customHeight="1">
      <c r="A759" s="250" t="s">
        <v>5187</v>
      </c>
      <c r="B759" s="250" t="s">
        <v>3449</v>
      </c>
      <c r="C759" s="245" t="s">
        <v>3489</v>
      </c>
      <c r="D759" s="283">
        <v>21000</v>
      </c>
      <c r="F759" s="433"/>
    </row>
    <row r="760" spans="1:6" ht="15.75" customHeight="1">
      <c r="A760" s="251"/>
      <c r="B760" s="292"/>
      <c r="C760" s="292" t="s">
        <v>3490</v>
      </c>
      <c r="D760" s="309"/>
      <c r="F760" s="433"/>
    </row>
    <row r="761" spans="1:6" ht="24.75" customHeight="1">
      <c r="A761" s="251" t="s">
        <v>5188</v>
      </c>
      <c r="B761" s="250" t="s">
        <v>3492</v>
      </c>
      <c r="C761" s="245" t="s">
        <v>3491</v>
      </c>
      <c r="D761" s="283">
        <v>24000</v>
      </c>
      <c r="F761" s="433"/>
    </row>
    <row r="762" spans="1:6" ht="24.75" customHeight="1">
      <c r="A762" s="250" t="s">
        <v>5189</v>
      </c>
      <c r="B762" s="250" t="s">
        <v>3449</v>
      </c>
      <c r="C762" s="245" t="s">
        <v>4036</v>
      </c>
      <c r="D762" s="283">
        <v>8000</v>
      </c>
      <c r="F762" s="433"/>
    </row>
    <row r="763" spans="1:6" ht="24.75" customHeight="1">
      <c r="A763" s="251" t="s">
        <v>5190</v>
      </c>
      <c r="B763" s="250" t="s">
        <v>3449</v>
      </c>
      <c r="C763" s="245" t="s">
        <v>3493</v>
      </c>
      <c r="D763" s="283">
        <v>10000</v>
      </c>
      <c r="F763" s="433"/>
    </row>
    <row r="764" spans="1:6" ht="18.75" customHeight="1">
      <c r="A764" s="483" t="s">
        <v>3494</v>
      </c>
      <c r="B764" s="484"/>
      <c r="C764" s="484"/>
      <c r="D764" s="485"/>
      <c r="F764" s="433"/>
    </row>
    <row r="765" spans="1:6" ht="24.75" customHeight="1">
      <c r="A765" s="250" t="s">
        <v>5191</v>
      </c>
      <c r="B765" s="250" t="s">
        <v>3496</v>
      </c>
      <c r="C765" s="245" t="s">
        <v>3495</v>
      </c>
      <c r="D765" s="283">
        <v>5000</v>
      </c>
      <c r="F765" s="433"/>
    </row>
    <row r="766" spans="1:6" ht="24" customHeight="1">
      <c r="A766" s="250" t="s">
        <v>5192</v>
      </c>
      <c r="B766" s="250" t="s">
        <v>3928</v>
      </c>
      <c r="C766" s="245" t="s">
        <v>3497</v>
      </c>
      <c r="D766" s="283">
        <v>8000</v>
      </c>
      <c r="F766" s="433"/>
    </row>
    <row r="767" spans="1:6" ht="24" customHeight="1">
      <c r="A767" s="250" t="s">
        <v>5193</v>
      </c>
      <c r="B767" s="250" t="s">
        <v>3927</v>
      </c>
      <c r="C767" s="245" t="s">
        <v>3498</v>
      </c>
      <c r="D767" s="323">
        <v>8000</v>
      </c>
      <c r="F767" s="433"/>
    </row>
    <row r="768" spans="1:6" ht="24" customHeight="1">
      <c r="A768" s="250" t="s">
        <v>5194</v>
      </c>
      <c r="B768" s="250" t="s">
        <v>3496</v>
      </c>
      <c r="C768" s="245" t="s">
        <v>3499</v>
      </c>
      <c r="D768" s="323">
        <v>6500</v>
      </c>
      <c r="F768" s="433"/>
    </row>
    <row r="769" spans="1:6" ht="23.25" customHeight="1">
      <c r="A769" s="250" t="s">
        <v>5195</v>
      </c>
      <c r="B769" s="250" t="s">
        <v>3496</v>
      </c>
      <c r="C769" s="245" t="s">
        <v>3500</v>
      </c>
      <c r="D769" s="323">
        <v>5000</v>
      </c>
      <c r="F769" s="433"/>
    </row>
    <row r="770" spans="1:6" ht="24" customHeight="1">
      <c r="A770" s="250" t="s">
        <v>5196</v>
      </c>
      <c r="B770" s="250" t="s">
        <v>3496</v>
      </c>
      <c r="C770" s="245" t="s">
        <v>3501</v>
      </c>
      <c r="D770" s="323">
        <v>6500</v>
      </c>
      <c r="F770" s="433"/>
    </row>
    <row r="771" spans="1:6" ht="24" customHeight="1">
      <c r="A771" s="250" t="s">
        <v>5197</v>
      </c>
      <c r="B771" s="250" t="s">
        <v>3496</v>
      </c>
      <c r="C771" s="245" t="s">
        <v>3502</v>
      </c>
      <c r="D771" s="323">
        <v>12500</v>
      </c>
      <c r="F771" s="433"/>
    </row>
    <row r="772" spans="1:6" ht="24" customHeight="1">
      <c r="A772" s="250" t="s">
        <v>5198</v>
      </c>
      <c r="B772" s="250" t="s">
        <v>3496</v>
      </c>
      <c r="C772" s="245" t="s">
        <v>3503</v>
      </c>
      <c r="D772" s="323">
        <v>8000</v>
      </c>
      <c r="F772" s="433"/>
    </row>
    <row r="773" spans="1:6" ht="24" customHeight="1">
      <c r="A773" s="250" t="s">
        <v>5199</v>
      </c>
      <c r="B773" s="250" t="s">
        <v>3496</v>
      </c>
      <c r="C773" s="245" t="s">
        <v>3504</v>
      </c>
      <c r="D773" s="323">
        <v>8000</v>
      </c>
      <c r="F773" s="433"/>
    </row>
    <row r="774" spans="1:6" ht="24" customHeight="1">
      <c r="A774" s="250" t="s">
        <v>5200</v>
      </c>
      <c r="B774" s="250" t="s">
        <v>3929</v>
      </c>
      <c r="C774" s="245" t="s">
        <v>3505</v>
      </c>
      <c r="D774" s="323">
        <v>8000</v>
      </c>
      <c r="F774" s="433"/>
    </row>
    <row r="775" spans="1:6" ht="24" customHeight="1">
      <c r="A775" s="250" t="s">
        <v>5201</v>
      </c>
      <c r="B775" s="250" t="s">
        <v>3496</v>
      </c>
      <c r="C775" s="245" t="s">
        <v>3506</v>
      </c>
      <c r="D775" s="323">
        <v>6500</v>
      </c>
      <c r="F775" s="433"/>
    </row>
    <row r="776" spans="1:6" ht="24" customHeight="1">
      <c r="A776" s="250" t="s">
        <v>5202</v>
      </c>
      <c r="B776" s="250" t="s">
        <v>3496</v>
      </c>
      <c r="C776" s="245" t="s">
        <v>3507</v>
      </c>
      <c r="D776" s="323">
        <v>5000</v>
      </c>
      <c r="F776" s="433"/>
    </row>
    <row r="777" spans="1:6" ht="26.25" customHeight="1">
      <c r="A777" s="250" t="s">
        <v>5203</v>
      </c>
      <c r="B777" s="250" t="s">
        <v>3509</v>
      </c>
      <c r="C777" s="245" t="s">
        <v>3508</v>
      </c>
      <c r="D777" s="323">
        <v>2500</v>
      </c>
      <c r="F777" s="433"/>
    </row>
    <row r="778" spans="1:6" ht="18" customHeight="1">
      <c r="A778" s="400"/>
      <c r="B778" s="291"/>
      <c r="C778" s="292" t="s">
        <v>3510</v>
      </c>
      <c r="D778" s="310"/>
      <c r="F778" s="433"/>
    </row>
    <row r="779" spans="1:6" ht="26.25" customHeight="1">
      <c r="A779" s="250" t="s">
        <v>5204</v>
      </c>
      <c r="B779" s="251" t="s">
        <v>3512</v>
      </c>
      <c r="C779" s="245" t="s">
        <v>3529</v>
      </c>
      <c r="D779" s="323">
        <v>11000</v>
      </c>
      <c r="F779" s="433"/>
    </row>
    <row r="780" spans="1:6" ht="25.5" customHeight="1">
      <c r="A780" s="250" t="s">
        <v>5205</v>
      </c>
      <c r="B780" s="251" t="s">
        <v>3511</v>
      </c>
      <c r="C780" s="245" t="s">
        <v>3513</v>
      </c>
      <c r="D780" s="323">
        <v>14000</v>
      </c>
      <c r="F780" s="433"/>
    </row>
    <row r="781" spans="1:6" ht="25.5" customHeight="1">
      <c r="A781" s="250" t="s">
        <v>5206</v>
      </c>
      <c r="B781" s="250" t="s">
        <v>3515</v>
      </c>
      <c r="C781" s="245" t="s">
        <v>3514</v>
      </c>
      <c r="D781" s="323">
        <v>15500</v>
      </c>
      <c r="F781" s="433"/>
    </row>
    <row r="782" spans="1:6" ht="17.25" customHeight="1">
      <c r="A782" s="400"/>
      <c r="B782" s="292"/>
      <c r="C782" s="292" t="s">
        <v>4128</v>
      </c>
      <c r="D782" s="310"/>
      <c r="F782" s="433"/>
    </row>
    <row r="783" spans="1:6" ht="25.5" customHeight="1">
      <c r="A783" s="250" t="s">
        <v>5207</v>
      </c>
      <c r="B783" s="250" t="s">
        <v>3194</v>
      </c>
      <c r="C783" s="245" t="s">
        <v>3521</v>
      </c>
      <c r="D783" s="323">
        <v>3500</v>
      </c>
      <c r="F783" s="433"/>
    </row>
    <row r="784" spans="1:6" ht="24.75" customHeight="1">
      <c r="A784" s="250" t="s">
        <v>5208</v>
      </c>
      <c r="B784" s="250" t="s">
        <v>3518</v>
      </c>
      <c r="C784" s="245" t="s">
        <v>3530</v>
      </c>
      <c r="D784" s="323">
        <v>600</v>
      </c>
      <c r="F784" s="433"/>
    </row>
    <row r="785" spans="1:6" ht="24.75" customHeight="1">
      <c r="A785" s="250" t="s">
        <v>5209</v>
      </c>
      <c r="B785" s="250" t="s">
        <v>3518</v>
      </c>
      <c r="C785" s="272" t="s">
        <v>3531</v>
      </c>
      <c r="D785" s="323">
        <v>800</v>
      </c>
      <c r="F785" s="433"/>
    </row>
    <row r="786" spans="1:6" ht="24.75" customHeight="1">
      <c r="A786" s="250" t="s">
        <v>5210</v>
      </c>
      <c r="B786" s="250" t="s">
        <v>2983</v>
      </c>
      <c r="C786" s="245" t="s">
        <v>5805</v>
      </c>
      <c r="D786" s="323">
        <v>1900</v>
      </c>
      <c r="F786" s="433"/>
    </row>
    <row r="787" spans="1:6" ht="24.75" customHeight="1">
      <c r="A787" s="250" t="s">
        <v>5211</v>
      </c>
      <c r="B787" s="250" t="s">
        <v>2983</v>
      </c>
      <c r="C787" s="245" t="s">
        <v>5806</v>
      </c>
      <c r="D787" s="323">
        <v>6500</v>
      </c>
      <c r="F787" s="433"/>
    </row>
    <row r="788" spans="1:6" ht="24.75" customHeight="1">
      <c r="A788" s="250" t="s">
        <v>5212</v>
      </c>
      <c r="B788" s="250" t="s">
        <v>3519</v>
      </c>
      <c r="C788" s="245" t="s">
        <v>2709</v>
      </c>
      <c r="D788" s="325">
        <v>2800</v>
      </c>
      <c r="F788" s="433"/>
    </row>
    <row r="789" spans="1:6" ht="12.75" customHeight="1">
      <c r="A789" s="250" t="s">
        <v>5213</v>
      </c>
      <c r="B789" s="250" t="s">
        <v>3520</v>
      </c>
      <c r="C789" s="245" t="s">
        <v>3522</v>
      </c>
      <c r="D789" s="325">
        <v>900</v>
      </c>
      <c r="F789" s="433"/>
    </row>
    <row r="790" spans="1:6" ht="14.25" customHeight="1">
      <c r="A790" s="250" t="s">
        <v>5214</v>
      </c>
      <c r="B790" s="411" t="s">
        <v>3195</v>
      </c>
      <c r="C790" s="372" t="s">
        <v>2710</v>
      </c>
      <c r="D790" s="412">
        <v>3300</v>
      </c>
      <c r="F790" s="433"/>
    </row>
    <row r="791" spans="1:6" ht="14.25" customHeight="1">
      <c r="A791" s="250" t="s">
        <v>5215</v>
      </c>
      <c r="B791" s="413" t="s">
        <v>4130</v>
      </c>
      <c r="C791" s="372" t="s">
        <v>4129</v>
      </c>
      <c r="D791" s="412">
        <v>4500</v>
      </c>
      <c r="F791" s="433"/>
    </row>
    <row r="792" spans="1:6" ht="24" customHeight="1">
      <c r="A792" s="250" t="s">
        <v>5216</v>
      </c>
      <c r="B792" s="250"/>
      <c r="C792" s="245" t="s">
        <v>4415</v>
      </c>
      <c r="D792" s="428">
        <v>2200</v>
      </c>
      <c r="F792" s="433"/>
    </row>
    <row r="793" spans="1:6" ht="15" customHeight="1">
      <c r="A793" s="250" t="s">
        <v>5217</v>
      </c>
      <c r="B793" s="250" t="s">
        <v>4446</v>
      </c>
      <c r="C793" s="245" t="s">
        <v>4447</v>
      </c>
      <c r="D793" s="428">
        <v>1900</v>
      </c>
      <c r="F793" s="433"/>
    </row>
    <row r="794" spans="1:6" ht="15" customHeight="1">
      <c r="A794" s="250" t="s">
        <v>5218</v>
      </c>
      <c r="B794" s="250" t="s">
        <v>4448</v>
      </c>
      <c r="C794" s="245" t="s">
        <v>4449</v>
      </c>
      <c r="D794" s="428">
        <v>5500</v>
      </c>
      <c r="F794" s="433"/>
    </row>
    <row r="795" spans="1:6" ht="15" customHeight="1">
      <c r="A795" s="250" t="s">
        <v>6002</v>
      </c>
      <c r="B795" s="250" t="s">
        <v>4448</v>
      </c>
      <c r="C795" s="245" t="s">
        <v>4450</v>
      </c>
      <c r="D795" s="428">
        <v>7500</v>
      </c>
      <c r="F795" s="433"/>
    </row>
    <row r="796" spans="1:6" ht="24" customHeight="1">
      <c r="A796" s="250" t="s">
        <v>6003</v>
      </c>
      <c r="B796" s="250" t="s">
        <v>5807</v>
      </c>
      <c r="C796" s="245" t="s">
        <v>5808</v>
      </c>
      <c r="D796" s="428">
        <v>1800</v>
      </c>
      <c r="F796" s="433"/>
    </row>
    <row r="797" spans="1:6" ht="20.25" customHeight="1">
      <c r="A797" s="400"/>
      <c r="B797" s="291"/>
      <c r="C797" s="294" t="s">
        <v>5809</v>
      </c>
      <c r="D797" s="283"/>
      <c r="F797" s="433"/>
    </row>
    <row r="798" spans="1:6" ht="79.5" customHeight="1">
      <c r="A798" s="251" t="s">
        <v>5219</v>
      </c>
      <c r="B798" s="251" t="s">
        <v>3930</v>
      </c>
      <c r="C798" s="404" t="s">
        <v>3575</v>
      </c>
      <c r="D798" s="283">
        <v>17000</v>
      </c>
      <c r="F798" s="433"/>
    </row>
    <row r="799" spans="1:6" ht="79.5" customHeight="1">
      <c r="A799" s="251" t="s">
        <v>5220</v>
      </c>
      <c r="B799" s="251" t="s">
        <v>3931</v>
      </c>
      <c r="C799" s="404" t="s">
        <v>6041</v>
      </c>
      <c r="D799" s="283">
        <v>25000</v>
      </c>
      <c r="F799" s="433"/>
    </row>
    <row r="800" spans="1:6" ht="102.75" customHeight="1">
      <c r="A800" s="251" t="s">
        <v>5221</v>
      </c>
      <c r="B800" s="251" t="s">
        <v>3932</v>
      </c>
      <c r="C800" s="404" t="s">
        <v>6042</v>
      </c>
      <c r="D800" s="283">
        <v>35000</v>
      </c>
      <c r="F800" s="433"/>
    </row>
    <row r="801" spans="1:6" ht="23.25" customHeight="1">
      <c r="A801" s="251"/>
      <c r="B801" s="338"/>
      <c r="C801" s="419" t="s">
        <v>4346</v>
      </c>
      <c r="D801" s="283"/>
      <c r="F801" s="433"/>
    </row>
    <row r="802" spans="1:6" ht="15" customHeight="1">
      <c r="A802" s="417" t="s">
        <v>5222</v>
      </c>
      <c r="B802" s="418" t="s">
        <v>4347</v>
      </c>
      <c r="C802" s="420" t="s">
        <v>4358</v>
      </c>
      <c r="D802" s="323">
        <v>36190</v>
      </c>
      <c r="F802" s="433"/>
    </row>
    <row r="803" spans="1:6" ht="15" customHeight="1">
      <c r="A803" s="417" t="s">
        <v>5223</v>
      </c>
      <c r="B803" s="418" t="s">
        <v>4348</v>
      </c>
      <c r="C803" s="420" t="s">
        <v>4359</v>
      </c>
      <c r="D803" s="323">
        <v>122100</v>
      </c>
      <c r="F803" s="433"/>
    </row>
    <row r="804" spans="1:6" ht="15" customHeight="1">
      <c r="A804" s="417" t="s">
        <v>5224</v>
      </c>
      <c r="B804" s="418" t="s">
        <v>3317</v>
      </c>
      <c r="C804" s="420" t="s">
        <v>4360</v>
      </c>
      <c r="D804" s="323">
        <v>29920</v>
      </c>
      <c r="F804" s="433"/>
    </row>
    <row r="805" spans="1:6" ht="15" customHeight="1">
      <c r="A805" s="417" t="s">
        <v>5225</v>
      </c>
      <c r="B805" s="418" t="s">
        <v>3435</v>
      </c>
      <c r="C805" s="420" t="s">
        <v>4361</v>
      </c>
      <c r="D805" s="323">
        <v>20570</v>
      </c>
      <c r="F805" s="433"/>
    </row>
    <row r="806" spans="1:6" ht="38.25" customHeight="1">
      <c r="A806" s="417" t="s">
        <v>5226</v>
      </c>
      <c r="B806" s="418" t="s">
        <v>4349</v>
      </c>
      <c r="C806" s="420" t="s">
        <v>4362</v>
      </c>
      <c r="D806" s="323">
        <v>33550</v>
      </c>
      <c r="F806" s="433"/>
    </row>
    <row r="807" spans="1:6" ht="24" customHeight="1">
      <c r="A807" s="417" t="s">
        <v>5227</v>
      </c>
      <c r="B807" s="418" t="s">
        <v>4350</v>
      </c>
      <c r="C807" s="420" t="s">
        <v>4363</v>
      </c>
      <c r="D807" s="323">
        <v>27280</v>
      </c>
      <c r="F807" s="433"/>
    </row>
    <row r="808" spans="1:6" ht="18" customHeight="1">
      <c r="A808" s="417" t="s">
        <v>5228</v>
      </c>
      <c r="B808" s="418" t="s">
        <v>4351</v>
      </c>
      <c r="C808" s="420" t="s">
        <v>4364</v>
      </c>
      <c r="D808" s="323">
        <v>16610</v>
      </c>
      <c r="F808" s="433"/>
    </row>
    <row r="809" spans="1:6" ht="27.75" customHeight="1">
      <c r="A809" s="417" t="s">
        <v>5229</v>
      </c>
      <c r="B809" s="418" t="s">
        <v>4352</v>
      </c>
      <c r="C809" s="420" t="s">
        <v>4365</v>
      </c>
      <c r="D809" s="323">
        <v>16500</v>
      </c>
      <c r="F809" s="433"/>
    </row>
    <row r="810" spans="1:6" ht="41.25" customHeight="1">
      <c r="A810" s="417" t="s">
        <v>5230</v>
      </c>
      <c r="B810" s="418" t="s">
        <v>4353</v>
      </c>
      <c r="C810" s="420" t="s">
        <v>4366</v>
      </c>
      <c r="D810" s="323">
        <v>53460</v>
      </c>
      <c r="F810" s="433"/>
    </row>
    <row r="811" spans="1:6" ht="14.25" customHeight="1">
      <c r="A811" s="417" t="s">
        <v>5231</v>
      </c>
      <c r="B811" s="418" t="s">
        <v>4354</v>
      </c>
      <c r="C811" s="420" t="s">
        <v>4367</v>
      </c>
      <c r="D811" s="323">
        <v>87890</v>
      </c>
      <c r="F811" s="433"/>
    </row>
    <row r="812" spans="1:6" ht="27.75" customHeight="1">
      <c r="A812" s="417" t="s">
        <v>5232</v>
      </c>
      <c r="B812" s="418" t="s">
        <v>4354</v>
      </c>
      <c r="C812" s="420" t="s">
        <v>4368</v>
      </c>
      <c r="D812" s="323">
        <v>59070</v>
      </c>
      <c r="F812" s="433"/>
    </row>
    <row r="813" spans="1:6" ht="39.75" customHeight="1">
      <c r="A813" s="417" t="s">
        <v>5233</v>
      </c>
      <c r="B813" s="418" t="s">
        <v>4355</v>
      </c>
      <c r="C813" s="420" t="s">
        <v>4369</v>
      </c>
      <c r="D813" s="323">
        <v>102190</v>
      </c>
      <c r="F813" s="433"/>
    </row>
    <row r="814" spans="1:6" ht="15" customHeight="1">
      <c r="A814" s="417" t="s">
        <v>5234</v>
      </c>
      <c r="B814" s="418" t="s">
        <v>4356</v>
      </c>
      <c r="C814" s="420" t="s">
        <v>4370</v>
      </c>
      <c r="D814" s="323">
        <v>43780</v>
      </c>
      <c r="F814" s="433"/>
    </row>
    <row r="815" spans="1:6" ht="26.25" customHeight="1">
      <c r="A815" s="417" t="s">
        <v>5235</v>
      </c>
      <c r="B815" s="418" t="s">
        <v>4357</v>
      </c>
      <c r="C815" s="420" t="s">
        <v>4371</v>
      </c>
      <c r="D815" s="323">
        <v>49720</v>
      </c>
      <c r="F815" s="433"/>
    </row>
    <row r="816" spans="1:6" ht="13.5" customHeight="1">
      <c r="A816" s="256"/>
      <c r="B816" s="291"/>
      <c r="C816" s="422" t="s">
        <v>3199</v>
      </c>
      <c r="D816" s="307"/>
      <c r="F816" s="433"/>
    </row>
    <row r="817" spans="1:6" ht="13.5" customHeight="1">
      <c r="A817" s="251"/>
      <c r="C817" s="294" t="s">
        <v>4011</v>
      </c>
      <c r="D817" s="284"/>
      <c r="F817" s="433"/>
    </row>
    <row r="818" spans="1:6" ht="38.25" customHeight="1">
      <c r="A818" s="250" t="s">
        <v>5236</v>
      </c>
      <c r="B818" s="251" t="s">
        <v>3200</v>
      </c>
      <c r="C818" s="272" t="s">
        <v>4457</v>
      </c>
      <c r="D818" s="283">
        <v>2100</v>
      </c>
      <c r="F818" s="433"/>
    </row>
    <row r="819" spans="1:6" ht="38.25" customHeight="1">
      <c r="A819" s="250" t="s">
        <v>5237</v>
      </c>
      <c r="B819" s="251" t="s">
        <v>3201</v>
      </c>
      <c r="C819" s="272" t="s">
        <v>4464</v>
      </c>
      <c r="D819" s="283">
        <v>2400</v>
      </c>
      <c r="F819" s="433"/>
    </row>
    <row r="820" spans="1:6" ht="38.25" customHeight="1">
      <c r="A820" s="250" t="s">
        <v>5238</v>
      </c>
      <c r="B820" s="251" t="s">
        <v>3201</v>
      </c>
      <c r="C820" s="272" t="s">
        <v>4458</v>
      </c>
      <c r="D820" s="283">
        <v>1900</v>
      </c>
      <c r="F820" s="433"/>
    </row>
    <row r="821" spans="1:6" ht="38.25" customHeight="1">
      <c r="A821" s="250" t="s">
        <v>5239</v>
      </c>
      <c r="B821" s="251" t="s">
        <v>3202</v>
      </c>
      <c r="C821" s="272" t="s">
        <v>4459</v>
      </c>
      <c r="D821" s="283">
        <v>2400</v>
      </c>
      <c r="F821" s="433"/>
    </row>
    <row r="822" spans="1:6" ht="38.25" customHeight="1">
      <c r="A822" s="250" t="s">
        <v>5240</v>
      </c>
      <c r="B822" s="251" t="s">
        <v>3202</v>
      </c>
      <c r="C822" s="272" t="s">
        <v>4460</v>
      </c>
      <c r="D822" s="283">
        <v>2100</v>
      </c>
      <c r="F822" s="433"/>
    </row>
    <row r="823" spans="1:6" ht="38.25" customHeight="1">
      <c r="A823" s="250" t="s">
        <v>5241</v>
      </c>
      <c r="B823" s="251" t="s">
        <v>3202</v>
      </c>
      <c r="C823" s="272" t="s">
        <v>4461</v>
      </c>
      <c r="D823" s="283">
        <v>1400</v>
      </c>
      <c r="F823" s="433"/>
    </row>
    <row r="824" spans="1:6" ht="38.25" customHeight="1">
      <c r="A824" s="250" t="s">
        <v>5242</v>
      </c>
      <c r="B824" s="251" t="s">
        <v>3203</v>
      </c>
      <c r="C824" s="272" t="s">
        <v>4462</v>
      </c>
      <c r="D824" s="283">
        <v>2100</v>
      </c>
      <c r="F824" s="433"/>
    </row>
    <row r="825" spans="1:6" ht="38.25" customHeight="1">
      <c r="A825" s="250" t="s">
        <v>5243</v>
      </c>
      <c r="B825" s="251" t="s">
        <v>3203</v>
      </c>
      <c r="C825" s="272" t="s">
        <v>4463</v>
      </c>
      <c r="D825" s="283">
        <v>1900</v>
      </c>
      <c r="F825" s="433"/>
    </row>
    <row r="826" spans="1:6" ht="38.25" customHeight="1">
      <c r="A826" s="250" t="s">
        <v>5244</v>
      </c>
      <c r="B826" s="251" t="s">
        <v>3205</v>
      </c>
      <c r="C826" s="272" t="s">
        <v>4465</v>
      </c>
      <c r="D826" s="283">
        <v>2400</v>
      </c>
      <c r="F826" s="433"/>
    </row>
    <row r="827" spans="1:6" ht="38.25" customHeight="1">
      <c r="A827" s="250" t="s">
        <v>5245</v>
      </c>
      <c r="B827" s="251" t="s">
        <v>3205</v>
      </c>
      <c r="C827" s="272" t="s">
        <v>4466</v>
      </c>
      <c r="D827" s="283">
        <v>1900</v>
      </c>
      <c r="F827" s="433"/>
    </row>
    <row r="828" spans="1:6" ht="38.25" customHeight="1">
      <c r="A828" s="250" t="s">
        <v>5246</v>
      </c>
      <c r="B828" s="251" t="s">
        <v>3206</v>
      </c>
      <c r="C828" s="272" t="s">
        <v>4467</v>
      </c>
      <c r="D828" s="283">
        <v>1900</v>
      </c>
      <c r="F828" s="433"/>
    </row>
    <row r="829" spans="1:6" ht="38.25">
      <c r="A829" s="250" t="s">
        <v>5247</v>
      </c>
      <c r="B829" s="251" t="s">
        <v>3206</v>
      </c>
      <c r="C829" s="272" t="s">
        <v>4468</v>
      </c>
      <c r="D829" s="283">
        <v>1400</v>
      </c>
      <c r="F829" s="433"/>
    </row>
    <row r="830" spans="1:6" ht="38.25" customHeight="1">
      <c r="A830" s="250" t="s">
        <v>5248</v>
      </c>
      <c r="B830" s="251" t="s">
        <v>3204</v>
      </c>
      <c r="C830" s="245" t="s">
        <v>4469</v>
      </c>
      <c r="D830" s="283">
        <v>2100</v>
      </c>
      <c r="F830" s="433"/>
    </row>
    <row r="831" spans="1:6" ht="38.25" customHeight="1">
      <c r="A831" s="250" t="s">
        <v>5249</v>
      </c>
      <c r="B831" s="251" t="s">
        <v>3204</v>
      </c>
      <c r="C831" s="245" t="s">
        <v>4470</v>
      </c>
      <c r="D831" s="283">
        <v>1900</v>
      </c>
      <c r="F831" s="433"/>
    </row>
    <row r="832" spans="1:6" ht="38.25" customHeight="1">
      <c r="A832" s="250" t="s">
        <v>5250</v>
      </c>
      <c r="B832" s="251" t="s">
        <v>3204</v>
      </c>
      <c r="C832" s="245" t="s">
        <v>4472</v>
      </c>
      <c r="D832" s="283">
        <v>1400</v>
      </c>
      <c r="F832" s="433"/>
    </row>
    <row r="833" spans="1:6" ht="49.5" customHeight="1">
      <c r="A833" s="250" t="s">
        <v>5251</v>
      </c>
      <c r="B833" s="251" t="s">
        <v>4420</v>
      </c>
      <c r="C833" s="245" t="s">
        <v>4471</v>
      </c>
      <c r="D833" s="283">
        <v>2400</v>
      </c>
      <c r="F833" s="433"/>
    </row>
    <row r="834" spans="1:6" ht="50.25" customHeight="1">
      <c r="A834" s="250" t="s">
        <v>5252</v>
      </c>
      <c r="B834" s="251" t="s">
        <v>4420</v>
      </c>
      <c r="C834" s="245" t="s">
        <v>6052</v>
      </c>
      <c r="D834" s="283">
        <v>1900</v>
      </c>
      <c r="F834" s="433"/>
    </row>
    <row r="835" spans="1:6" ht="51.75" customHeight="1">
      <c r="A835" s="250" t="s">
        <v>5253</v>
      </c>
      <c r="B835" s="251" t="s">
        <v>4420</v>
      </c>
      <c r="C835" s="245" t="s">
        <v>4473</v>
      </c>
      <c r="D835" s="283">
        <v>1400</v>
      </c>
      <c r="F835" s="433"/>
    </row>
    <row r="836" spans="1:6" ht="38.25" customHeight="1">
      <c r="A836" s="250" t="s">
        <v>5254</v>
      </c>
      <c r="B836" s="251" t="s">
        <v>3207</v>
      </c>
      <c r="C836" s="272" t="s">
        <v>4474</v>
      </c>
      <c r="D836" s="283">
        <v>2100</v>
      </c>
      <c r="F836" s="433"/>
    </row>
    <row r="837" spans="1:6" ht="38.25" customHeight="1">
      <c r="A837" s="250" t="s">
        <v>5255</v>
      </c>
      <c r="B837" s="251" t="s">
        <v>3207</v>
      </c>
      <c r="C837" s="272" t="s">
        <v>6053</v>
      </c>
      <c r="D837" s="283">
        <v>1900</v>
      </c>
      <c r="F837" s="433"/>
    </row>
    <row r="838" spans="1:6" ht="38.25" customHeight="1">
      <c r="A838" s="250" t="s">
        <v>5256</v>
      </c>
      <c r="B838" s="251" t="s">
        <v>3203</v>
      </c>
      <c r="C838" s="272" t="s">
        <v>6054</v>
      </c>
      <c r="D838" s="283">
        <v>2400</v>
      </c>
      <c r="F838" s="433"/>
    </row>
    <row r="839" spans="1:6" ht="38.25" customHeight="1">
      <c r="A839" s="250" t="s">
        <v>5257</v>
      </c>
      <c r="B839" s="251" t="s">
        <v>3203</v>
      </c>
      <c r="C839" s="272" t="s">
        <v>4475</v>
      </c>
      <c r="D839" s="283">
        <v>2100</v>
      </c>
      <c r="F839" s="433"/>
    </row>
    <row r="840" spans="1:6" ht="38.25" customHeight="1">
      <c r="A840" s="250" t="s">
        <v>5258</v>
      </c>
      <c r="B840" s="251"/>
      <c r="C840" s="245" t="s">
        <v>5810</v>
      </c>
      <c r="D840" s="283">
        <v>1300</v>
      </c>
      <c r="F840" s="433"/>
    </row>
    <row r="841" spans="1:6" ht="37.5" customHeight="1">
      <c r="A841" s="250" t="s">
        <v>5259</v>
      </c>
      <c r="B841" s="251"/>
      <c r="C841" s="245" t="s">
        <v>5811</v>
      </c>
      <c r="D841" s="283">
        <v>1200</v>
      </c>
      <c r="F841" s="433"/>
    </row>
    <row r="842" spans="1:6" ht="26.25" customHeight="1">
      <c r="A842" s="250" t="s">
        <v>5260</v>
      </c>
      <c r="B842" s="251"/>
      <c r="C842" s="245" t="s">
        <v>4416</v>
      </c>
      <c r="D842" s="283">
        <v>700</v>
      </c>
      <c r="F842" s="433"/>
    </row>
    <row r="843" spans="1:6" ht="26.25" customHeight="1">
      <c r="A843" s="250" t="s">
        <v>5261</v>
      </c>
      <c r="B843" s="251"/>
      <c r="C843" s="245" t="s">
        <v>4417</v>
      </c>
      <c r="D843" s="283">
        <v>900</v>
      </c>
      <c r="F843" s="433"/>
    </row>
    <row r="844" spans="1:6" ht="37.5" customHeight="1">
      <c r="A844" s="250" t="s">
        <v>5262</v>
      </c>
      <c r="B844" s="251" t="s">
        <v>4444</v>
      </c>
      <c r="C844" s="272" t="s">
        <v>4476</v>
      </c>
      <c r="D844" s="283">
        <v>3100</v>
      </c>
      <c r="F844" s="433"/>
    </row>
    <row r="845" spans="1:6" ht="50.25" customHeight="1">
      <c r="A845" s="250" t="s">
        <v>5263</v>
      </c>
      <c r="B845" s="251" t="s">
        <v>4421</v>
      </c>
      <c r="C845" s="272" t="s">
        <v>4477</v>
      </c>
      <c r="D845" s="283">
        <v>3000</v>
      </c>
      <c r="F845" s="433"/>
    </row>
    <row r="846" spans="1:6" ht="37.5" customHeight="1">
      <c r="A846" s="250" t="s">
        <v>5264</v>
      </c>
      <c r="B846" s="251" t="s">
        <v>4421</v>
      </c>
      <c r="C846" s="272" t="s">
        <v>4483</v>
      </c>
      <c r="D846" s="283">
        <v>2500</v>
      </c>
      <c r="F846" s="433"/>
    </row>
    <row r="847" spans="1:6" ht="37.5" customHeight="1">
      <c r="A847" s="250" t="s">
        <v>5265</v>
      </c>
      <c r="B847" s="251" t="s">
        <v>4422</v>
      </c>
      <c r="C847" s="272" t="s">
        <v>4478</v>
      </c>
      <c r="D847" s="283">
        <v>3100</v>
      </c>
      <c r="F847" s="433"/>
    </row>
    <row r="848" spans="1:6" ht="38.25" customHeight="1">
      <c r="A848" s="250" t="s">
        <v>5266</v>
      </c>
      <c r="B848" s="251" t="s">
        <v>4422</v>
      </c>
      <c r="C848" s="272" t="s">
        <v>4484</v>
      </c>
      <c r="D848" s="283">
        <v>2900</v>
      </c>
      <c r="F848" s="433"/>
    </row>
    <row r="849" spans="1:6" ht="38.25" customHeight="1">
      <c r="A849" s="250" t="s">
        <v>5267</v>
      </c>
      <c r="B849" s="251" t="s">
        <v>4422</v>
      </c>
      <c r="C849" s="272" t="s">
        <v>4485</v>
      </c>
      <c r="D849" s="283">
        <v>2400</v>
      </c>
      <c r="F849" s="433"/>
    </row>
    <row r="850" spans="1:6" ht="49.5" customHeight="1">
      <c r="A850" s="250" t="s">
        <v>5268</v>
      </c>
      <c r="B850" s="251" t="s">
        <v>4423</v>
      </c>
      <c r="C850" s="272" t="s">
        <v>4479</v>
      </c>
      <c r="D850" s="283">
        <v>2800</v>
      </c>
      <c r="F850" s="433"/>
    </row>
    <row r="851" spans="1:6" ht="49.5" customHeight="1">
      <c r="A851" s="250" t="s">
        <v>5269</v>
      </c>
      <c r="B851" s="251" t="s">
        <v>4423</v>
      </c>
      <c r="C851" s="272" t="s">
        <v>4486</v>
      </c>
      <c r="D851" s="283">
        <v>2600</v>
      </c>
      <c r="F851" s="433"/>
    </row>
    <row r="852" spans="1:6" ht="38.25" customHeight="1">
      <c r="A852" s="250" t="s">
        <v>5270</v>
      </c>
      <c r="B852" s="251" t="s">
        <v>4424</v>
      </c>
      <c r="C852" s="272" t="s">
        <v>4494</v>
      </c>
      <c r="D852" s="283">
        <v>3000</v>
      </c>
      <c r="F852" s="433"/>
    </row>
    <row r="853" spans="1:6" ht="37.5" customHeight="1">
      <c r="A853" s="250" t="s">
        <v>5271</v>
      </c>
      <c r="B853" s="251" t="s">
        <v>4424</v>
      </c>
      <c r="C853" s="272" t="s">
        <v>4487</v>
      </c>
      <c r="D853" s="283">
        <v>2600</v>
      </c>
      <c r="F853" s="433"/>
    </row>
    <row r="854" spans="1:6" ht="37.5" customHeight="1">
      <c r="A854" s="250" t="s">
        <v>5272</v>
      </c>
      <c r="B854" s="251" t="s">
        <v>4445</v>
      </c>
      <c r="C854" s="272" t="s">
        <v>4488</v>
      </c>
      <c r="D854" s="283">
        <v>2800</v>
      </c>
      <c r="F854" s="433"/>
    </row>
    <row r="855" spans="1:6" ht="37.5" customHeight="1">
      <c r="A855" s="250" t="s">
        <v>5273</v>
      </c>
      <c r="B855" s="251" t="s">
        <v>4445</v>
      </c>
      <c r="C855" s="272" t="s">
        <v>4489</v>
      </c>
      <c r="D855" s="283">
        <v>2300</v>
      </c>
      <c r="F855" s="433"/>
    </row>
    <row r="856" spans="1:6" ht="37.5" customHeight="1">
      <c r="A856" s="250" t="s">
        <v>5274</v>
      </c>
      <c r="B856" s="251" t="s">
        <v>4452</v>
      </c>
      <c r="C856" s="245" t="s">
        <v>4480</v>
      </c>
      <c r="D856" s="283">
        <v>3000</v>
      </c>
      <c r="F856" s="433"/>
    </row>
    <row r="857" spans="1:6" ht="37.5" customHeight="1">
      <c r="A857" s="250" t="s">
        <v>5275</v>
      </c>
      <c r="B857" s="251" t="s">
        <v>4452</v>
      </c>
      <c r="C857" s="245" t="s">
        <v>4481</v>
      </c>
      <c r="D857" s="283">
        <v>2900</v>
      </c>
      <c r="F857" s="433"/>
    </row>
    <row r="858" spans="1:6" ht="37.5" customHeight="1">
      <c r="A858" s="250" t="s">
        <v>5276</v>
      </c>
      <c r="B858" s="251" t="s">
        <v>4452</v>
      </c>
      <c r="C858" s="245" t="s">
        <v>4490</v>
      </c>
      <c r="D858" s="283">
        <v>2600</v>
      </c>
      <c r="F858" s="433"/>
    </row>
    <row r="859" spans="1:6" ht="37.5" customHeight="1">
      <c r="A859" s="250" t="s">
        <v>5277</v>
      </c>
      <c r="B859" s="251" t="s">
        <v>4425</v>
      </c>
      <c r="C859" s="245" t="s">
        <v>4482</v>
      </c>
      <c r="D859" s="283">
        <v>3000</v>
      </c>
      <c r="F859" s="433"/>
    </row>
    <row r="860" spans="1:6" ht="36.75" customHeight="1">
      <c r="A860" s="250" t="s">
        <v>5278</v>
      </c>
      <c r="B860" s="251" t="s">
        <v>4425</v>
      </c>
      <c r="C860" s="245" t="s">
        <v>6055</v>
      </c>
      <c r="D860" s="283">
        <v>2600</v>
      </c>
      <c r="F860" s="433"/>
    </row>
    <row r="861" spans="1:6" ht="36.75" customHeight="1">
      <c r="A861" s="250" t="s">
        <v>5279</v>
      </c>
      <c r="B861" s="251" t="s">
        <v>4425</v>
      </c>
      <c r="C861" s="245" t="s">
        <v>4491</v>
      </c>
      <c r="D861" s="283">
        <v>2000</v>
      </c>
      <c r="F861" s="433"/>
    </row>
    <row r="862" spans="1:6" ht="36.75" customHeight="1">
      <c r="A862" s="250" t="s">
        <v>5280</v>
      </c>
      <c r="B862" s="251" t="s">
        <v>4426</v>
      </c>
      <c r="C862" s="272" t="s">
        <v>4492</v>
      </c>
      <c r="D862" s="283">
        <v>3000</v>
      </c>
      <c r="F862" s="433"/>
    </row>
    <row r="863" spans="1:6" ht="36.75" customHeight="1">
      <c r="A863" s="250" t="s">
        <v>5281</v>
      </c>
      <c r="B863" s="251" t="s">
        <v>4426</v>
      </c>
      <c r="C863" s="272" t="s">
        <v>6064</v>
      </c>
      <c r="D863" s="283">
        <v>2600</v>
      </c>
      <c r="F863" s="433"/>
    </row>
    <row r="864" spans="1:6" ht="36.75" customHeight="1">
      <c r="A864" s="250" t="s">
        <v>5282</v>
      </c>
      <c r="B864" s="251" t="s">
        <v>4427</v>
      </c>
      <c r="C864" s="272" t="s">
        <v>6056</v>
      </c>
      <c r="D864" s="283">
        <v>3200</v>
      </c>
      <c r="F864" s="433"/>
    </row>
    <row r="865" spans="1:6" ht="36.75" customHeight="1">
      <c r="A865" s="250" t="s">
        <v>5283</v>
      </c>
      <c r="B865" s="251" t="s">
        <v>4427</v>
      </c>
      <c r="C865" s="272" t="s">
        <v>4493</v>
      </c>
      <c r="D865" s="283">
        <v>3000</v>
      </c>
      <c r="F865" s="433"/>
    </row>
    <row r="866" spans="1:6" ht="36.75" customHeight="1">
      <c r="A866" s="250" t="s">
        <v>5284</v>
      </c>
      <c r="B866" s="251"/>
      <c r="C866" s="245" t="s">
        <v>5812</v>
      </c>
      <c r="D866" s="283">
        <v>2000</v>
      </c>
      <c r="F866" s="433"/>
    </row>
    <row r="867" spans="1:6" ht="36.75" customHeight="1">
      <c r="A867" s="250" t="s">
        <v>5285</v>
      </c>
      <c r="B867" s="251"/>
      <c r="C867" s="245" t="s">
        <v>5813</v>
      </c>
      <c r="D867" s="283">
        <v>1900</v>
      </c>
      <c r="F867" s="433"/>
    </row>
    <row r="868" spans="1:6" ht="26.25" customHeight="1">
      <c r="A868" s="250" t="s">
        <v>5286</v>
      </c>
      <c r="B868" s="251"/>
      <c r="C868" s="245" t="s">
        <v>4418</v>
      </c>
      <c r="D868" s="283">
        <v>1300</v>
      </c>
      <c r="F868" s="433"/>
    </row>
    <row r="869" spans="1:6" ht="26.25" customHeight="1">
      <c r="A869" s="250" t="s">
        <v>5287</v>
      </c>
      <c r="B869" s="251"/>
      <c r="C869" s="245" t="s">
        <v>4419</v>
      </c>
      <c r="D869" s="283">
        <v>1500</v>
      </c>
      <c r="F869" s="433"/>
    </row>
    <row r="870" spans="1:6" ht="15" customHeight="1">
      <c r="A870" s="250" t="s">
        <v>5288</v>
      </c>
      <c r="B870" s="251" t="s">
        <v>3208</v>
      </c>
      <c r="C870" s="254" t="s">
        <v>4394</v>
      </c>
      <c r="D870" s="283">
        <v>3400</v>
      </c>
      <c r="F870" s="433"/>
    </row>
    <row r="871" spans="1:6" ht="24" customHeight="1">
      <c r="A871" s="487" t="s">
        <v>4495</v>
      </c>
      <c r="B871" s="488"/>
      <c r="C871" s="488"/>
      <c r="D871" s="489"/>
      <c r="F871" s="433"/>
    </row>
    <row r="872" spans="1:6" ht="19.5" customHeight="1">
      <c r="A872" s="313"/>
      <c r="B872" s="423"/>
      <c r="C872" s="424" t="s">
        <v>6128</v>
      </c>
      <c r="D872" s="283"/>
      <c r="F872" s="433"/>
    </row>
    <row r="873" spans="1:6" ht="39" customHeight="1">
      <c r="A873" s="250" t="s">
        <v>6129</v>
      </c>
      <c r="B873" s="295" t="s">
        <v>3935</v>
      </c>
      <c r="C873" s="245" t="s">
        <v>3982</v>
      </c>
      <c r="D873" s="284">
        <v>8200</v>
      </c>
      <c r="F873" s="433"/>
    </row>
    <row r="874" spans="1:6" ht="39" customHeight="1">
      <c r="A874" s="250" t="s">
        <v>6130</v>
      </c>
      <c r="B874" s="295" t="s">
        <v>3935</v>
      </c>
      <c r="C874" s="245" t="s">
        <v>3983</v>
      </c>
      <c r="D874" s="284">
        <v>3850</v>
      </c>
      <c r="F874" s="433"/>
    </row>
    <row r="875" spans="1:6" ht="39.75" customHeight="1">
      <c r="A875" s="250" t="s">
        <v>6131</v>
      </c>
      <c r="B875" s="295" t="s">
        <v>3935</v>
      </c>
      <c r="C875" s="245" t="s">
        <v>3984</v>
      </c>
      <c r="D875" s="284">
        <v>9900</v>
      </c>
      <c r="F875" s="433"/>
    </row>
    <row r="876" spans="1:6" ht="36.75" customHeight="1">
      <c r="A876" s="250" t="s">
        <v>6132</v>
      </c>
      <c r="B876" s="295" t="s">
        <v>3935</v>
      </c>
      <c r="C876" s="245" t="s">
        <v>3985</v>
      </c>
      <c r="D876" s="284">
        <v>5940</v>
      </c>
      <c r="F876" s="433"/>
    </row>
    <row r="877" spans="1:6" ht="39" customHeight="1">
      <c r="A877" s="250" t="s">
        <v>6133</v>
      </c>
      <c r="B877" s="295" t="s">
        <v>3935</v>
      </c>
      <c r="C877" s="245" t="s">
        <v>3986</v>
      </c>
      <c r="D877" s="284">
        <v>12760</v>
      </c>
      <c r="F877" s="433"/>
    </row>
    <row r="878" spans="1:6" ht="39" customHeight="1">
      <c r="A878" s="250" t="s">
        <v>6134</v>
      </c>
      <c r="B878" s="295" t="s">
        <v>3935</v>
      </c>
      <c r="C878" s="245" t="s">
        <v>3987</v>
      </c>
      <c r="D878" s="284">
        <v>7260</v>
      </c>
      <c r="F878" s="433"/>
    </row>
    <row r="879" spans="1:6" ht="39" customHeight="1">
      <c r="A879" s="250" t="s">
        <v>6135</v>
      </c>
      <c r="B879" s="295" t="s">
        <v>3936</v>
      </c>
      <c r="C879" s="245" t="s">
        <v>4372</v>
      </c>
      <c r="D879" s="284">
        <v>5000</v>
      </c>
      <c r="F879" s="433"/>
    </row>
    <row r="880" spans="1:6" ht="39" customHeight="1">
      <c r="A880" s="250" t="s">
        <v>6136</v>
      </c>
      <c r="B880" s="295" t="s">
        <v>3936</v>
      </c>
      <c r="C880" s="245" t="s">
        <v>4373</v>
      </c>
      <c r="D880" s="284">
        <v>3000</v>
      </c>
      <c r="F880" s="433"/>
    </row>
    <row r="881" spans="1:6" ht="39" customHeight="1">
      <c r="A881" s="250" t="s">
        <v>6137</v>
      </c>
      <c r="B881" s="295" t="s">
        <v>3936</v>
      </c>
      <c r="C881" s="245" t="s">
        <v>4374</v>
      </c>
      <c r="D881" s="284">
        <v>7040</v>
      </c>
      <c r="F881" s="433"/>
    </row>
    <row r="882" spans="1:6" ht="38.25" customHeight="1">
      <c r="A882" s="250" t="s">
        <v>6138</v>
      </c>
      <c r="B882" s="295" t="s">
        <v>3936</v>
      </c>
      <c r="C882" s="245" t="s">
        <v>4375</v>
      </c>
      <c r="D882" s="284">
        <v>3740</v>
      </c>
      <c r="F882" s="433"/>
    </row>
    <row r="883" spans="1:6" ht="26.25" customHeight="1">
      <c r="A883" s="250" t="s">
        <v>6139</v>
      </c>
      <c r="B883" s="295" t="s">
        <v>3937</v>
      </c>
      <c r="C883" s="245" t="s">
        <v>3429</v>
      </c>
      <c r="D883" s="284">
        <v>4500</v>
      </c>
      <c r="F883" s="433"/>
    </row>
    <row r="884" spans="1:6" ht="26.25" customHeight="1">
      <c r="A884" s="250" t="s">
        <v>6140</v>
      </c>
      <c r="B884" s="295" t="s">
        <v>3937</v>
      </c>
      <c r="C884" s="245" t="s">
        <v>3430</v>
      </c>
      <c r="D884" s="284">
        <v>3600</v>
      </c>
      <c r="F884" s="433"/>
    </row>
    <row r="885" spans="1:6" ht="26.25" customHeight="1">
      <c r="A885" s="250" t="s">
        <v>6141</v>
      </c>
      <c r="B885" s="295" t="s">
        <v>3937</v>
      </c>
      <c r="C885" s="245" t="s">
        <v>3431</v>
      </c>
      <c r="D885" s="284">
        <v>7040</v>
      </c>
      <c r="F885" s="433"/>
    </row>
    <row r="886" spans="1:6" ht="26.25" customHeight="1">
      <c r="A886" s="250" t="s">
        <v>6142</v>
      </c>
      <c r="B886" s="295" t="s">
        <v>3937</v>
      </c>
      <c r="C886" s="320" t="s">
        <v>3432</v>
      </c>
      <c r="D886" s="377">
        <v>4000</v>
      </c>
      <c r="F886" s="433"/>
    </row>
    <row r="887" spans="1:6" ht="39.75" customHeight="1">
      <c r="A887" s="250" t="s">
        <v>6143</v>
      </c>
      <c r="B887" s="296" t="s">
        <v>3938</v>
      </c>
      <c r="C887" s="245" t="s">
        <v>829</v>
      </c>
      <c r="D887" s="284">
        <v>6000</v>
      </c>
      <c r="F887" s="433"/>
    </row>
    <row r="888" spans="1:6" ht="39.75" customHeight="1">
      <c r="A888" s="250" t="s">
        <v>6144</v>
      </c>
      <c r="B888" s="296" t="s">
        <v>3938</v>
      </c>
      <c r="C888" s="245" t="s">
        <v>4376</v>
      </c>
      <c r="D888" s="284">
        <v>7700</v>
      </c>
      <c r="F888" s="433"/>
    </row>
    <row r="889" spans="1:6" ht="26.25" customHeight="1">
      <c r="A889" s="250" t="s">
        <v>6145</v>
      </c>
      <c r="B889" s="296" t="s">
        <v>3939</v>
      </c>
      <c r="C889" s="245" t="s">
        <v>3583</v>
      </c>
      <c r="D889" s="284">
        <v>370</v>
      </c>
      <c r="F889" s="433"/>
    </row>
    <row r="890" spans="1:6" ht="14.25" customHeight="1">
      <c r="A890" s="250" t="s">
        <v>6146</v>
      </c>
      <c r="B890" s="279" t="s">
        <v>3939</v>
      </c>
      <c r="C890" s="252" t="s">
        <v>4377</v>
      </c>
      <c r="D890" s="283">
        <v>120</v>
      </c>
      <c r="F890" s="433"/>
    </row>
    <row r="891" spans="1:6" ht="24" customHeight="1">
      <c r="A891" s="250" t="s">
        <v>6147</v>
      </c>
      <c r="B891" s="296" t="s">
        <v>3939</v>
      </c>
      <c r="C891" s="245" t="s">
        <v>3427</v>
      </c>
      <c r="D891" s="284">
        <v>500</v>
      </c>
      <c r="F891" s="433"/>
    </row>
    <row r="892" spans="1:6" ht="14.25" customHeight="1">
      <c r="A892" s="250" t="s">
        <v>6148</v>
      </c>
      <c r="B892" s="279" t="s">
        <v>3940</v>
      </c>
      <c r="C892" s="252" t="s">
        <v>4378</v>
      </c>
      <c r="D892" s="283">
        <v>360</v>
      </c>
      <c r="F892" s="433"/>
    </row>
    <row r="893" spans="1:6" ht="50.25" customHeight="1">
      <c r="A893" s="250" t="s">
        <v>6149</v>
      </c>
      <c r="B893" s="296" t="s">
        <v>3935</v>
      </c>
      <c r="C893" s="245" t="s">
        <v>3428</v>
      </c>
      <c r="D893" s="284">
        <v>8030</v>
      </c>
      <c r="F893" s="433"/>
    </row>
    <row r="894" spans="1:6" ht="38.25" customHeight="1">
      <c r="A894" s="250" t="s">
        <v>6150</v>
      </c>
      <c r="B894" s="250" t="s">
        <v>4379</v>
      </c>
      <c r="C894" s="245" t="s">
        <v>3554</v>
      </c>
      <c r="D894" s="284">
        <v>6600</v>
      </c>
      <c r="F894" s="433"/>
    </row>
    <row r="895" spans="1:6" ht="16.5" customHeight="1">
      <c r="A895" s="250" t="s">
        <v>6151</v>
      </c>
      <c r="B895" s="246" t="s">
        <v>3676</v>
      </c>
      <c r="C895" s="335" t="s">
        <v>3677</v>
      </c>
      <c r="D895" s="285">
        <v>120</v>
      </c>
      <c r="F895" s="433"/>
    </row>
    <row r="896" spans="1:6" ht="15.75" customHeight="1">
      <c r="A896" s="250" t="s">
        <v>6152</v>
      </c>
      <c r="B896" s="246" t="s">
        <v>4039</v>
      </c>
      <c r="C896" s="335" t="s">
        <v>4040</v>
      </c>
      <c r="D896" s="285">
        <v>5500</v>
      </c>
      <c r="F896" s="433"/>
    </row>
    <row r="897" spans="1:6" ht="17.25" customHeight="1">
      <c r="A897" s="250"/>
      <c r="B897" s="275"/>
      <c r="C897" s="328" t="s">
        <v>3209</v>
      </c>
      <c r="D897" s="332"/>
      <c r="F897" s="433"/>
    </row>
    <row r="898" spans="1:6" ht="14.25" customHeight="1">
      <c r="A898" s="251" t="s">
        <v>5289</v>
      </c>
      <c r="B898" s="251" t="s">
        <v>3618</v>
      </c>
      <c r="C898" s="255" t="s">
        <v>3426</v>
      </c>
      <c r="D898" s="283">
        <v>6000</v>
      </c>
      <c r="F898" s="433"/>
    </row>
    <row r="899" spans="1:6" ht="14.25" customHeight="1">
      <c r="A899" s="251" t="s">
        <v>5290</v>
      </c>
      <c r="B899" s="251" t="s">
        <v>3213</v>
      </c>
      <c r="C899" s="255" t="s">
        <v>632</v>
      </c>
      <c r="D899" s="283">
        <v>4500</v>
      </c>
      <c r="F899" s="433"/>
    </row>
    <row r="900" spans="1:6" ht="14.25" customHeight="1">
      <c r="A900" s="251" t="s">
        <v>5291</v>
      </c>
      <c r="B900" s="251" t="s">
        <v>3943</v>
      </c>
      <c r="C900" s="255" t="s">
        <v>3756</v>
      </c>
      <c r="D900" s="283">
        <v>2000</v>
      </c>
      <c r="F900" s="433"/>
    </row>
    <row r="901" spans="1:6" ht="14.25" customHeight="1">
      <c r="A901" s="251" t="s">
        <v>5292</v>
      </c>
      <c r="B901" s="251" t="s">
        <v>3943</v>
      </c>
      <c r="C901" s="255" t="s">
        <v>3757</v>
      </c>
      <c r="D901" s="283">
        <v>3000</v>
      </c>
      <c r="F901" s="433"/>
    </row>
    <row r="902" spans="1:6" ht="14.25" customHeight="1">
      <c r="A902" s="251" t="s">
        <v>5293</v>
      </c>
      <c r="B902" s="251" t="s">
        <v>3943</v>
      </c>
      <c r="C902" s="255" t="s">
        <v>3758</v>
      </c>
      <c r="D902" s="283">
        <v>5000</v>
      </c>
      <c r="F902" s="433"/>
    </row>
    <row r="903" spans="1:6" ht="25.5" customHeight="1">
      <c r="A903" s="251" t="s">
        <v>5294</v>
      </c>
      <c r="B903" s="251" t="s">
        <v>3941</v>
      </c>
      <c r="C903" s="255" t="s">
        <v>635</v>
      </c>
      <c r="D903" s="283">
        <v>6500</v>
      </c>
      <c r="F903" s="433"/>
    </row>
    <row r="904" spans="1:6" ht="15" customHeight="1">
      <c r="A904" s="251" t="s">
        <v>5295</v>
      </c>
      <c r="B904" s="251" t="s">
        <v>3214</v>
      </c>
      <c r="C904" s="255" t="s">
        <v>3210</v>
      </c>
      <c r="D904" s="283">
        <v>11000</v>
      </c>
      <c r="F904" s="433"/>
    </row>
    <row r="905" spans="1:6" ht="15" customHeight="1">
      <c r="A905" s="251" t="s">
        <v>5296</v>
      </c>
      <c r="B905" s="251" t="s">
        <v>3215</v>
      </c>
      <c r="C905" s="255" t="s">
        <v>2578</v>
      </c>
      <c r="D905" s="283">
        <v>5500</v>
      </c>
      <c r="F905" s="433"/>
    </row>
    <row r="906" spans="1:6" ht="15" customHeight="1">
      <c r="A906" s="251" t="s">
        <v>5297</v>
      </c>
      <c r="B906" s="251" t="s">
        <v>3216</v>
      </c>
      <c r="C906" s="255" t="s">
        <v>637</v>
      </c>
      <c r="D906" s="283">
        <v>5500</v>
      </c>
      <c r="F906" s="433"/>
    </row>
    <row r="907" spans="1:6" ht="12.75" customHeight="1">
      <c r="A907" s="251" t="s">
        <v>5298</v>
      </c>
      <c r="B907" s="251" t="s">
        <v>3217</v>
      </c>
      <c r="C907" s="255" t="s">
        <v>638</v>
      </c>
      <c r="D907" s="283">
        <v>5500</v>
      </c>
      <c r="F907" s="433"/>
    </row>
    <row r="908" spans="1:6" ht="13.5" customHeight="1">
      <c r="A908" s="251" t="s">
        <v>5299</v>
      </c>
      <c r="B908" s="251" t="s">
        <v>3218</v>
      </c>
      <c r="C908" s="255" t="s">
        <v>634</v>
      </c>
      <c r="D908" s="283">
        <v>2500</v>
      </c>
      <c r="F908" s="433"/>
    </row>
    <row r="909" spans="1:6" ht="13.5" customHeight="1">
      <c r="A909" s="251" t="s">
        <v>5300</v>
      </c>
      <c r="B909" s="251" t="s">
        <v>3618</v>
      </c>
      <c r="C909" s="255" t="s">
        <v>636</v>
      </c>
      <c r="D909" s="283">
        <v>1000</v>
      </c>
      <c r="F909" s="433"/>
    </row>
    <row r="910" spans="1:6" ht="15" customHeight="1">
      <c r="A910" s="251" t="s">
        <v>5301</v>
      </c>
      <c r="B910" s="251" t="s">
        <v>2525</v>
      </c>
      <c r="C910" s="255" t="s">
        <v>639</v>
      </c>
      <c r="D910" s="283">
        <v>4000</v>
      </c>
      <c r="F910" s="433"/>
    </row>
    <row r="911" spans="1:6" ht="15" customHeight="1">
      <c r="A911" s="251" t="s">
        <v>5302</v>
      </c>
      <c r="B911" s="251" t="s">
        <v>2986</v>
      </c>
      <c r="C911" s="255" t="s">
        <v>640</v>
      </c>
      <c r="D911" s="283">
        <v>7500</v>
      </c>
      <c r="F911" s="433"/>
    </row>
    <row r="912" spans="1:6" ht="15" customHeight="1">
      <c r="A912" s="251" t="s">
        <v>5303</v>
      </c>
      <c r="B912" s="251" t="s">
        <v>3219</v>
      </c>
      <c r="C912" s="255" t="s">
        <v>641</v>
      </c>
      <c r="D912" s="283">
        <v>10000</v>
      </c>
      <c r="F912" s="433"/>
    </row>
    <row r="913" spans="1:6" ht="15" customHeight="1">
      <c r="A913" s="251" t="s">
        <v>5304</v>
      </c>
      <c r="B913" s="251" t="s">
        <v>3219</v>
      </c>
      <c r="C913" s="255" t="s">
        <v>214</v>
      </c>
      <c r="D913" s="283">
        <v>12000</v>
      </c>
      <c r="F913" s="433"/>
    </row>
    <row r="914" spans="1:6" ht="25.5">
      <c r="A914" s="251" t="s">
        <v>5305</v>
      </c>
      <c r="B914" s="251" t="s">
        <v>3219</v>
      </c>
      <c r="C914" s="255" t="s">
        <v>216</v>
      </c>
      <c r="D914" s="283">
        <v>12000</v>
      </c>
      <c r="F914" s="433"/>
    </row>
    <row r="915" spans="1:6" ht="25.5">
      <c r="A915" s="251" t="s">
        <v>5306</v>
      </c>
      <c r="B915" s="251" t="s">
        <v>3219</v>
      </c>
      <c r="C915" s="255" t="s">
        <v>215</v>
      </c>
      <c r="D915" s="283">
        <v>15000</v>
      </c>
      <c r="F915" s="433"/>
    </row>
    <row r="916" spans="1:6" ht="24.75" customHeight="1">
      <c r="A916" s="251" t="s">
        <v>5307</v>
      </c>
      <c r="B916" s="251" t="s">
        <v>3944</v>
      </c>
      <c r="C916" s="255" t="s">
        <v>642</v>
      </c>
      <c r="D916" s="283">
        <v>6000</v>
      </c>
      <c r="F916" s="433"/>
    </row>
    <row r="917" spans="1:6" ht="15.75" customHeight="1">
      <c r="A917" s="251" t="s">
        <v>5308</v>
      </c>
      <c r="B917" s="251" t="s">
        <v>3944</v>
      </c>
      <c r="C917" s="255" t="s">
        <v>4302</v>
      </c>
      <c r="D917" s="283">
        <v>12000</v>
      </c>
      <c r="F917" s="433"/>
    </row>
    <row r="918" spans="1:6" ht="15.75" customHeight="1">
      <c r="A918" s="251" t="s">
        <v>5309</v>
      </c>
      <c r="B918" s="251" t="s">
        <v>3120</v>
      </c>
      <c r="C918" s="255" t="s">
        <v>643</v>
      </c>
      <c r="D918" s="283">
        <v>8000</v>
      </c>
      <c r="F918" s="433"/>
    </row>
    <row r="919" spans="1:6" ht="25.5" customHeight="1">
      <c r="A919" s="251" t="s">
        <v>5310</v>
      </c>
      <c r="B919" s="251" t="s">
        <v>3120</v>
      </c>
      <c r="C919" s="255" t="s">
        <v>204</v>
      </c>
      <c r="D919" s="283">
        <v>37000</v>
      </c>
      <c r="F919" s="433"/>
    </row>
    <row r="920" spans="1:6" ht="13.5" customHeight="1">
      <c r="A920" s="251" t="s">
        <v>5311</v>
      </c>
      <c r="B920" s="251" t="s">
        <v>3944</v>
      </c>
      <c r="C920" s="255" t="s">
        <v>4303</v>
      </c>
      <c r="D920" s="283">
        <v>4000</v>
      </c>
      <c r="F920" s="433"/>
    </row>
    <row r="921" spans="1:6" ht="13.5" customHeight="1">
      <c r="A921" s="251" t="s">
        <v>5312</v>
      </c>
      <c r="B921" s="251" t="s">
        <v>3220</v>
      </c>
      <c r="C921" s="255" t="s">
        <v>205</v>
      </c>
      <c r="D921" s="283">
        <v>30000</v>
      </c>
      <c r="F921" s="433"/>
    </row>
    <row r="922" spans="1:6" ht="13.5" customHeight="1">
      <c r="A922" s="251" t="s">
        <v>5313</v>
      </c>
      <c r="B922" s="251" t="s">
        <v>3221</v>
      </c>
      <c r="C922" s="255" t="s">
        <v>492</v>
      </c>
      <c r="D922" s="283">
        <v>22000</v>
      </c>
      <c r="F922" s="433"/>
    </row>
    <row r="923" spans="1:6" ht="13.5" customHeight="1">
      <c r="A923" s="251" t="s">
        <v>5314</v>
      </c>
      <c r="B923" s="251" t="s">
        <v>3221</v>
      </c>
      <c r="C923" s="255" t="s">
        <v>4429</v>
      </c>
      <c r="D923" s="283">
        <v>42000</v>
      </c>
      <c r="F923" s="433"/>
    </row>
    <row r="924" spans="1:6" ht="13.5" customHeight="1">
      <c r="A924" s="251" t="s">
        <v>5315</v>
      </c>
      <c r="B924" s="251" t="s">
        <v>3221</v>
      </c>
      <c r="C924" s="255" t="s">
        <v>4428</v>
      </c>
      <c r="D924" s="283">
        <v>27000</v>
      </c>
      <c r="F924" s="433"/>
    </row>
    <row r="925" spans="1:6" ht="25.5" customHeight="1">
      <c r="A925" s="251" t="s">
        <v>5316</v>
      </c>
      <c r="B925" s="251" t="s">
        <v>3221</v>
      </c>
      <c r="C925" s="255" t="s">
        <v>4430</v>
      </c>
      <c r="D925" s="283">
        <v>52000</v>
      </c>
      <c r="F925" s="433"/>
    </row>
    <row r="926" spans="1:6" ht="13.5" customHeight="1">
      <c r="A926" s="251" t="s">
        <v>5317</v>
      </c>
      <c r="B926" s="251" t="s">
        <v>3222</v>
      </c>
      <c r="C926" s="255" t="s">
        <v>4319</v>
      </c>
      <c r="D926" s="283">
        <v>10000</v>
      </c>
      <c r="F926" s="433"/>
    </row>
    <row r="927" spans="1:6" ht="24" customHeight="1">
      <c r="A927" s="251" t="s">
        <v>5318</v>
      </c>
      <c r="B927" s="251" t="s">
        <v>3222</v>
      </c>
      <c r="C927" s="255" t="s">
        <v>3211</v>
      </c>
      <c r="D927" s="283">
        <v>25000</v>
      </c>
      <c r="F927" s="433"/>
    </row>
    <row r="928" spans="1:6" ht="15" customHeight="1">
      <c r="A928" s="251" t="s">
        <v>5319</v>
      </c>
      <c r="B928" s="251" t="s">
        <v>3223</v>
      </c>
      <c r="C928" s="255" t="s">
        <v>206</v>
      </c>
      <c r="D928" s="283">
        <v>10000</v>
      </c>
      <c r="F928" s="433"/>
    </row>
    <row r="929" spans="1:6" ht="14.25" customHeight="1">
      <c r="A929" s="251" t="s">
        <v>5320</v>
      </c>
      <c r="B929" s="251" t="s">
        <v>3224</v>
      </c>
      <c r="C929" s="255" t="s">
        <v>207</v>
      </c>
      <c r="D929" s="283">
        <v>4500</v>
      </c>
      <c r="F929" s="433"/>
    </row>
    <row r="930" spans="1:6" ht="26.25" customHeight="1">
      <c r="A930" s="251" t="s">
        <v>5321</v>
      </c>
      <c r="B930" s="251" t="s">
        <v>2987</v>
      </c>
      <c r="C930" s="255" t="s">
        <v>208</v>
      </c>
      <c r="D930" s="283">
        <v>12000</v>
      </c>
      <c r="F930" s="433"/>
    </row>
    <row r="931" spans="1:6" ht="25.5" customHeight="1">
      <c r="A931" s="251" t="s">
        <v>5322</v>
      </c>
      <c r="B931" s="251" t="s">
        <v>2987</v>
      </c>
      <c r="C931" s="255" t="s">
        <v>209</v>
      </c>
      <c r="D931" s="283">
        <v>17000</v>
      </c>
      <c r="F931" s="433"/>
    </row>
    <row r="932" spans="1:6" ht="14.25" customHeight="1">
      <c r="A932" s="251" t="s">
        <v>5323</v>
      </c>
      <c r="B932" s="251" t="s">
        <v>3225</v>
      </c>
      <c r="C932" s="255" t="s">
        <v>210</v>
      </c>
      <c r="D932" s="283">
        <v>7000</v>
      </c>
      <c r="F932" s="433"/>
    </row>
    <row r="933" spans="1:6" ht="14.25" customHeight="1">
      <c r="A933" s="251" t="s">
        <v>5324</v>
      </c>
      <c r="B933" s="251" t="s">
        <v>3226</v>
      </c>
      <c r="C933" s="255" t="s">
        <v>3212</v>
      </c>
      <c r="D933" s="283">
        <v>15000</v>
      </c>
      <c r="F933" s="433"/>
    </row>
    <row r="934" spans="1:6" ht="12.75" customHeight="1">
      <c r="A934" s="251" t="s">
        <v>5325</v>
      </c>
      <c r="B934" s="251" t="s">
        <v>3227</v>
      </c>
      <c r="C934" s="255" t="s">
        <v>211</v>
      </c>
      <c r="D934" s="283">
        <v>10000</v>
      </c>
      <c r="F934" s="433"/>
    </row>
    <row r="935" spans="1:6" ht="19.5" customHeight="1">
      <c r="A935" s="251" t="s">
        <v>5326</v>
      </c>
      <c r="B935" s="251" t="s">
        <v>3227</v>
      </c>
      <c r="C935" s="255" t="s">
        <v>212</v>
      </c>
      <c r="D935" s="283">
        <v>20000</v>
      </c>
      <c r="F935" s="433"/>
    </row>
    <row r="936" spans="1:6" ht="15" customHeight="1">
      <c r="A936" s="251" t="s">
        <v>5327</v>
      </c>
      <c r="B936" s="251" t="s">
        <v>3228</v>
      </c>
      <c r="C936" s="255" t="s">
        <v>213</v>
      </c>
      <c r="D936" s="283">
        <v>35000</v>
      </c>
      <c r="F936" s="433"/>
    </row>
    <row r="937" spans="1:6" ht="15" customHeight="1">
      <c r="A937" s="251" t="s">
        <v>5328</v>
      </c>
      <c r="B937" s="251" t="s">
        <v>3619</v>
      </c>
      <c r="C937" s="255" t="s">
        <v>217</v>
      </c>
      <c r="D937" s="283">
        <v>6000</v>
      </c>
      <c r="F937" s="433"/>
    </row>
    <row r="938" spans="1:6" ht="15" customHeight="1">
      <c r="A938" s="251" t="s">
        <v>5329</v>
      </c>
      <c r="B938" s="251" t="s">
        <v>3619</v>
      </c>
      <c r="C938" s="255" t="s">
        <v>4300</v>
      </c>
      <c r="D938" s="283">
        <v>8000</v>
      </c>
      <c r="F938" s="433"/>
    </row>
    <row r="939" spans="1:6" ht="15" customHeight="1">
      <c r="A939" s="251" t="s">
        <v>5330</v>
      </c>
      <c r="B939" s="251" t="s">
        <v>4308</v>
      </c>
      <c r="C939" s="255" t="s">
        <v>4309</v>
      </c>
      <c r="D939" s="283">
        <v>20000</v>
      </c>
      <c r="F939" s="433"/>
    </row>
    <row r="940" spans="1:6" ht="14.25" customHeight="1">
      <c r="A940" s="251" t="s">
        <v>5331</v>
      </c>
      <c r="B940" s="251" t="s">
        <v>3229</v>
      </c>
      <c r="C940" s="255" t="s">
        <v>1037</v>
      </c>
      <c r="D940" s="283">
        <v>10000</v>
      </c>
      <c r="F940" s="433"/>
    </row>
    <row r="941" spans="1:6" ht="14.25" customHeight="1">
      <c r="A941" s="251" t="s">
        <v>5332</v>
      </c>
      <c r="B941" s="251" t="s">
        <v>3230</v>
      </c>
      <c r="C941" s="255" t="s">
        <v>3988</v>
      </c>
      <c r="D941" s="283">
        <v>900</v>
      </c>
      <c r="F941" s="433"/>
    </row>
    <row r="942" spans="1:6" ht="14.25" customHeight="1">
      <c r="A942" s="251" t="s">
        <v>5333</v>
      </c>
      <c r="B942" s="343" t="s">
        <v>2987</v>
      </c>
      <c r="C942" s="378" t="s">
        <v>54</v>
      </c>
      <c r="D942" s="333">
        <v>7500</v>
      </c>
      <c r="F942" s="433"/>
    </row>
    <row r="943" spans="1:6" ht="24" customHeight="1">
      <c r="A943" s="251" t="s">
        <v>5334</v>
      </c>
      <c r="B943" s="251" t="s">
        <v>2526</v>
      </c>
      <c r="C943" s="254" t="s">
        <v>3768</v>
      </c>
      <c r="D943" s="333">
        <v>15000</v>
      </c>
      <c r="F943" s="433"/>
    </row>
    <row r="944" spans="1:6" ht="14.25" customHeight="1">
      <c r="A944" s="251" t="s">
        <v>5335</v>
      </c>
      <c r="B944" s="251" t="s">
        <v>4298</v>
      </c>
      <c r="C944" s="254" t="s">
        <v>4299</v>
      </c>
      <c r="D944" s="333">
        <v>5000</v>
      </c>
      <c r="F944" s="433"/>
    </row>
    <row r="945" spans="1:6" ht="14.25" customHeight="1">
      <c r="A945" s="251" t="s">
        <v>5336</v>
      </c>
      <c r="B945" s="251" t="s">
        <v>3229</v>
      </c>
      <c r="C945" s="255" t="s">
        <v>4301</v>
      </c>
      <c r="D945" s="283">
        <v>5000</v>
      </c>
      <c r="F945" s="433"/>
    </row>
    <row r="946" spans="1:6" ht="14.25" customHeight="1">
      <c r="A946" s="251" t="s">
        <v>5337</v>
      </c>
      <c r="B946" s="251" t="s">
        <v>4304</v>
      </c>
      <c r="C946" s="255" t="s">
        <v>4305</v>
      </c>
      <c r="D946" s="283">
        <v>4000</v>
      </c>
      <c r="F946" s="433"/>
    </row>
    <row r="947" spans="1:6" ht="14.25" customHeight="1">
      <c r="A947" s="251" t="s">
        <v>5338</v>
      </c>
      <c r="B947" s="251" t="s">
        <v>4304</v>
      </c>
      <c r="C947" s="254" t="s">
        <v>4306</v>
      </c>
      <c r="D947" s="333">
        <v>7000</v>
      </c>
      <c r="F947" s="433"/>
    </row>
    <row r="948" spans="1:6" ht="14.25" customHeight="1">
      <c r="A948" s="251" t="s">
        <v>5339</v>
      </c>
      <c r="B948" s="251" t="s">
        <v>3781</v>
      </c>
      <c r="C948" s="255" t="s">
        <v>4307</v>
      </c>
      <c r="D948" s="283">
        <v>2000</v>
      </c>
      <c r="F948" s="433"/>
    </row>
    <row r="949" spans="1:6" ht="14.25" customHeight="1">
      <c r="A949" s="251" t="s">
        <v>5340</v>
      </c>
      <c r="B949" s="251" t="s">
        <v>4310</v>
      </c>
      <c r="C949" s="254" t="s">
        <v>4311</v>
      </c>
      <c r="D949" s="333">
        <v>2000</v>
      </c>
      <c r="F949" s="433"/>
    </row>
    <row r="950" spans="1:6" ht="14.25" customHeight="1">
      <c r="A950" s="251" t="s">
        <v>5341</v>
      </c>
      <c r="B950" s="251" t="s">
        <v>4312</v>
      </c>
      <c r="C950" s="254" t="s">
        <v>4313</v>
      </c>
      <c r="D950" s="333">
        <v>5000</v>
      </c>
      <c r="F950" s="433"/>
    </row>
    <row r="951" spans="1:6" ht="27" customHeight="1">
      <c r="A951" s="251" t="s">
        <v>5342</v>
      </c>
      <c r="B951" s="251" t="s">
        <v>4314</v>
      </c>
      <c r="C951" s="254" t="s">
        <v>4315</v>
      </c>
      <c r="D951" s="333">
        <v>20000</v>
      </c>
      <c r="F951" s="433"/>
    </row>
    <row r="952" spans="1:6" ht="14.25" customHeight="1">
      <c r="A952" s="251"/>
      <c r="B952" s="250"/>
      <c r="C952" s="259" t="s">
        <v>2796</v>
      </c>
      <c r="D952" s="333"/>
      <c r="F952" s="433"/>
    </row>
    <row r="953" spans="1:6" ht="38.25" customHeight="1">
      <c r="A953" s="251" t="s">
        <v>5343</v>
      </c>
      <c r="B953" s="345" t="s">
        <v>3942</v>
      </c>
      <c r="C953" s="410" t="s">
        <v>3231</v>
      </c>
      <c r="D953" s="333">
        <v>30000</v>
      </c>
      <c r="F953" s="433"/>
    </row>
    <row r="954" spans="1:6" ht="52.5" customHeight="1">
      <c r="A954" s="251" t="s">
        <v>6004</v>
      </c>
      <c r="B954" s="334" t="s">
        <v>5814</v>
      </c>
      <c r="C954" s="410" t="s">
        <v>5815</v>
      </c>
      <c r="D954" s="333">
        <v>5300</v>
      </c>
      <c r="F954" s="433"/>
    </row>
    <row r="955" spans="1:6" ht="52.5" customHeight="1">
      <c r="A955" s="251" t="s">
        <v>6005</v>
      </c>
      <c r="B955" s="345" t="s">
        <v>5816</v>
      </c>
      <c r="C955" s="410" t="s">
        <v>5817</v>
      </c>
      <c r="D955" s="333">
        <v>4800</v>
      </c>
      <c r="F955" s="433"/>
    </row>
    <row r="956" spans="1:6" ht="42" customHeight="1">
      <c r="A956" s="251" t="s">
        <v>6006</v>
      </c>
      <c r="B956" s="345" t="s">
        <v>5818</v>
      </c>
      <c r="C956" s="410" t="s">
        <v>5819</v>
      </c>
      <c r="D956" s="333">
        <v>5000</v>
      </c>
      <c r="F956" s="433"/>
    </row>
    <row r="957" spans="1:6" ht="16.5" customHeight="1">
      <c r="A957" s="250"/>
      <c r="B957" s="250"/>
      <c r="C957" s="264" t="s">
        <v>4278</v>
      </c>
      <c r="D957" s="284"/>
      <c r="F957" s="433"/>
    </row>
    <row r="958" spans="1:6" ht="14.25" customHeight="1">
      <c r="A958" s="250"/>
      <c r="B958" s="250"/>
      <c r="C958" s="405" t="s">
        <v>4279</v>
      </c>
      <c r="D958" s="406"/>
      <c r="F958" s="433"/>
    </row>
    <row r="959" spans="1:6" ht="14.25" customHeight="1">
      <c r="A959" s="250"/>
      <c r="B959" s="250"/>
      <c r="C959" s="407" t="s">
        <v>64</v>
      </c>
      <c r="D959" s="284"/>
      <c r="F959" s="433"/>
    </row>
    <row r="960" spans="1:6" ht="14.25" customHeight="1">
      <c r="A960" s="251" t="s">
        <v>5344</v>
      </c>
      <c r="B960" s="251" t="s">
        <v>3235</v>
      </c>
      <c r="C960" s="305" t="s">
        <v>869</v>
      </c>
      <c r="D960" s="284">
        <v>8580</v>
      </c>
      <c r="F960" s="433"/>
    </row>
    <row r="961" spans="1:6" ht="14.25" customHeight="1">
      <c r="A961" s="251" t="s">
        <v>5345</v>
      </c>
      <c r="B961" s="251" t="s">
        <v>3235</v>
      </c>
      <c r="C961" s="305" t="s">
        <v>871</v>
      </c>
      <c r="D961" s="284">
        <v>9790</v>
      </c>
      <c r="F961" s="433"/>
    </row>
    <row r="962" spans="1:6" ht="14.25" customHeight="1">
      <c r="A962" s="251" t="s">
        <v>5346</v>
      </c>
      <c r="B962" s="251" t="s">
        <v>3235</v>
      </c>
      <c r="C962" s="305" t="s">
        <v>3555</v>
      </c>
      <c r="D962" s="284">
        <v>12870</v>
      </c>
      <c r="F962" s="433"/>
    </row>
    <row r="963" spans="1:6" ht="15" customHeight="1">
      <c r="A963" s="251" t="s">
        <v>5347</v>
      </c>
      <c r="B963" s="251" t="s">
        <v>3235</v>
      </c>
      <c r="C963" s="305" t="s">
        <v>875</v>
      </c>
      <c r="D963" s="284">
        <v>13370</v>
      </c>
      <c r="F963" s="433"/>
    </row>
    <row r="964" spans="1:6" ht="14.25" customHeight="1">
      <c r="A964" s="251" t="s">
        <v>5348</v>
      </c>
      <c r="B964" s="251" t="s">
        <v>3236</v>
      </c>
      <c r="C964" s="305" t="s">
        <v>4122</v>
      </c>
      <c r="D964" s="284">
        <v>6050</v>
      </c>
      <c r="F964" s="433"/>
    </row>
    <row r="965" spans="1:6" ht="14.25" customHeight="1">
      <c r="A965" s="251" t="s">
        <v>5349</v>
      </c>
      <c r="B965" s="251" t="s">
        <v>3236</v>
      </c>
      <c r="C965" s="305" t="s">
        <v>4123</v>
      </c>
      <c r="D965" s="284">
        <v>10400</v>
      </c>
      <c r="F965" s="433"/>
    </row>
    <row r="966" spans="1:6" ht="25.5" customHeight="1">
      <c r="A966" s="251" t="s">
        <v>5350</v>
      </c>
      <c r="B966" s="251" t="s">
        <v>3237</v>
      </c>
      <c r="C966" s="305" t="s">
        <v>3556</v>
      </c>
      <c r="D966" s="284">
        <v>32950</v>
      </c>
      <c r="F966" s="433"/>
    </row>
    <row r="967" spans="1:6" ht="25.5" customHeight="1">
      <c r="A967" s="251" t="s">
        <v>5351</v>
      </c>
      <c r="B967" s="251" t="s">
        <v>3237</v>
      </c>
      <c r="C967" s="305" t="s">
        <v>3557</v>
      </c>
      <c r="D967" s="284">
        <v>49280</v>
      </c>
      <c r="F967" s="433"/>
    </row>
    <row r="968" spans="1:6" ht="24.75" customHeight="1">
      <c r="A968" s="251" t="s">
        <v>5352</v>
      </c>
      <c r="B968" s="251" t="s">
        <v>3237</v>
      </c>
      <c r="C968" s="305" t="s">
        <v>3558</v>
      </c>
      <c r="D968" s="284">
        <v>16390</v>
      </c>
      <c r="F968" s="433"/>
    </row>
    <row r="969" spans="1:6" ht="26.25" customHeight="1">
      <c r="A969" s="251" t="s">
        <v>5353</v>
      </c>
      <c r="B969" s="251" t="s">
        <v>3237</v>
      </c>
      <c r="C969" s="305" t="s">
        <v>3559</v>
      </c>
      <c r="D969" s="284">
        <v>38610</v>
      </c>
      <c r="F969" s="433"/>
    </row>
    <row r="970" spans="1:6" ht="14.25" customHeight="1">
      <c r="A970" s="251" t="s">
        <v>5354</v>
      </c>
      <c r="B970" s="251" t="s">
        <v>3237</v>
      </c>
      <c r="C970" s="305" t="s">
        <v>3525</v>
      </c>
      <c r="D970" s="284">
        <v>62370</v>
      </c>
      <c r="F970" s="433"/>
    </row>
    <row r="971" spans="1:6" ht="14.25" customHeight="1">
      <c r="A971" s="251"/>
      <c r="B971" s="297"/>
      <c r="C971" s="379" t="s">
        <v>420</v>
      </c>
      <c r="D971" s="284"/>
      <c r="F971" s="433"/>
    </row>
    <row r="972" spans="1:6" ht="26.25" customHeight="1">
      <c r="A972" s="251" t="s">
        <v>5355</v>
      </c>
      <c r="B972" s="251" t="s">
        <v>3252</v>
      </c>
      <c r="C972" s="305" t="s">
        <v>889</v>
      </c>
      <c r="D972" s="284">
        <v>107580</v>
      </c>
      <c r="F972" s="433"/>
    </row>
    <row r="973" spans="1:6" ht="26.25" customHeight="1">
      <c r="A973" s="251" t="s">
        <v>5356</v>
      </c>
      <c r="B973" s="251" t="s">
        <v>3252</v>
      </c>
      <c r="C973" s="305" t="s">
        <v>890</v>
      </c>
      <c r="D973" s="284">
        <v>61380</v>
      </c>
      <c r="F973" s="433"/>
    </row>
    <row r="974" spans="1:6" ht="14.25" customHeight="1">
      <c r="A974" s="251" t="s">
        <v>5357</v>
      </c>
      <c r="B974" s="251" t="s">
        <v>3252</v>
      </c>
      <c r="C974" s="305" t="s">
        <v>892</v>
      </c>
      <c r="D974" s="284">
        <v>42680</v>
      </c>
      <c r="F974" s="433"/>
    </row>
    <row r="975" spans="1:6" ht="26.25" customHeight="1">
      <c r="A975" s="251" t="s">
        <v>5358</v>
      </c>
      <c r="B975" s="251" t="s">
        <v>3238</v>
      </c>
      <c r="C975" s="305" t="s">
        <v>894</v>
      </c>
      <c r="D975" s="284">
        <v>16340</v>
      </c>
      <c r="F975" s="433"/>
    </row>
    <row r="976" spans="1:6" ht="14.25" customHeight="1">
      <c r="A976" s="251" t="s">
        <v>5359</v>
      </c>
      <c r="B976" s="251" t="s">
        <v>3238</v>
      </c>
      <c r="C976" s="380" t="s">
        <v>3655</v>
      </c>
      <c r="D976" s="284">
        <v>16340</v>
      </c>
      <c r="F976" s="433"/>
    </row>
    <row r="977" spans="1:6" ht="25.5" customHeight="1">
      <c r="A977" s="251" t="s">
        <v>5360</v>
      </c>
      <c r="B977" s="251" t="s">
        <v>3239</v>
      </c>
      <c r="C977" s="305" t="s">
        <v>4496</v>
      </c>
      <c r="D977" s="284">
        <v>97570</v>
      </c>
      <c r="F977" s="433"/>
    </row>
    <row r="978" spans="1:6" ht="25.5" customHeight="1">
      <c r="A978" s="251" t="s">
        <v>5361</v>
      </c>
      <c r="B978" s="251" t="s">
        <v>3239</v>
      </c>
      <c r="C978" s="305" t="s">
        <v>4497</v>
      </c>
      <c r="D978" s="284">
        <v>88220</v>
      </c>
      <c r="F978" s="433"/>
    </row>
    <row r="979" spans="1:6" ht="27" customHeight="1">
      <c r="A979" s="251" t="s">
        <v>5362</v>
      </c>
      <c r="B979" s="251" t="s">
        <v>3239</v>
      </c>
      <c r="C979" s="305" t="s">
        <v>4498</v>
      </c>
      <c r="D979" s="284">
        <v>68090</v>
      </c>
      <c r="F979" s="433"/>
    </row>
    <row r="980" spans="1:6" ht="25.5" customHeight="1">
      <c r="A980" s="251" t="s">
        <v>5363</v>
      </c>
      <c r="B980" s="251" t="s">
        <v>3239</v>
      </c>
      <c r="C980" s="305" t="s">
        <v>904</v>
      </c>
      <c r="D980" s="284">
        <v>27390</v>
      </c>
      <c r="F980" s="433"/>
    </row>
    <row r="981" spans="1:6" ht="24.75" customHeight="1">
      <c r="A981" s="251" t="s">
        <v>5364</v>
      </c>
      <c r="B981" s="251" t="s">
        <v>3239</v>
      </c>
      <c r="C981" s="305" t="s">
        <v>906</v>
      </c>
      <c r="D981" s="284">
        <v>57090</v>
      </c>
      <c r="F981" s="433"/>
    </row>
    <row r="982" spans="1:6" ht="27.75" customHeight="1">
      <c r="A982" s="251" t="s">
        <v>5365</v>
      </c>
      <c r="B982" s="251" t="s">
        <v>3239</v>
      </c>
      <c r="C982" s="305" t="s">
        <v>3989</v>
      </c>
      <c r="D982" s="284">
        <v>43780</v>
      </c>
      <c r="F982" s="433"/>
    </row>
    <row r="983" spans="1:6" ht="14.25" customHeight="1">
      <c r="A983" s="251"/>
      <c r="B983" s="297"/>
      <c r="C983" s="274" t="s">
        <v>2540</v>
      </c>
      <c r="D983" s="284"/>
      <c r="F983" s="433"/>
    </row>
    <row r="984" spans="1:6" ht="14.25" customHeight="1">
      <c r="A984" s="251" t="s">
        <v>5366</v>
      </c>
      <c r="B984" s="251" t="s">
        <v>3240</v>
      </c>
      <c r="C984" s="305" t="s">
        <v>421</v>
      </c>
      <c r="D984" s="284">
        <v>46860</v>
      </c>
      <c r="F984" s="433"/>
    </row>
    <row r="985" spans="1:6" ht="15" customHeight="1">
      <c r="A985" s="251" t="s">
        <v>5367</v>
      </c>
      <c r="B985" s="251" t="s">
        <v>3240</v>
      </c>
      <c r="C985" s="305" t="s">
        <v>3656</v>
      </c>
      <c r="D985" s="284">
        <v>65950</v>
      </c>
      <c r="F985" s="433"/>
    </row>
    <row r="986" spans="1:6" ht="14.25" customHeight="1">
      <c r="A986" s="251" t="s">
        <v>5368</v>
      </c>
      <c r="B986" s="251" t="s">
        <v>3241</v>
      </c>
      <c r="C986" s="305" t="s">
        <v>915</v>
      </c>
      <c r="D986" s="284">
        <v>107580</v>
      </c>
      <c r="F986" s="433"/>
    </row>
    <row r="987" spans="1:6" ht="26.25" customHeight="1">
      <c r="A987" s="251" t="s">
        <v>5369</v>
      </c>
      <c r="B987" s="251" t="s">
        <v>3241</v>
      </c>
      <c r="C987" s="305" t="s">
        <v>917</v>
      </c>
      <c r="D987" s="284">
        <v>23210</v>
      </c>
      <c r="F987" s="433"/>
    </row>
    <row r="988" spans="1:6" ht="14.25" customHeight="1">
      <c r="A988" s="251" t="s">
        <v>5370</v>
      </c>
      <c r="B988" s="251" t="s">
        <v>3242</v>
      </c>
      <c r="C988" s="305" t="s">
        <v>919</v>
      </c>
      <c r="D988" s="284">
        <v>33000</v>
      </c>
      <c r="F988" s="433"/>
    </row>
    <row r="989" spans="1:6" ht="14.25" customHeight="1">
      <c r="A989" s="251" t="s">
        <v>5371</v>
      </c>
      <c r="B989" s="251" t="s">
        <v>3242</v>
      </c>
      <c r="C989" s="305" t="s">
        <v>921</v>
      </c>
      <c r="D989" s="284">
        <v>21890</v>
      </c>
      <c r="F989" s="433"/>
    </row>
    <row r="990" spans="1:6" ht="14.25" customHeight="1">
      <c r="A990" s="251" t="s">
        <v>5372</v>
      </c>
      <c r="B990" s="251" t="s">
        <v>3242</v>
      </c>
      <c r="C990" s="305" t="s">
        <v>923</v>
      </c>
      <c r="D990" s="284">
        <v>33110</v>
      </c>
      <c r="F990" s="433"/>
    </row>
    <row r="991" spans="1:6" ht="30" customHeight="1">
      <c r="A991" s="250"/>
      <c r="B991" s="297"/>
      <c r="C991" s="274" t="s">
        <v>422</v>
      </c>
      <c r="D991" s="284"/>
      <c r="F991" s="433"/>
    </row>
    <row r="992" spans="1:6" ht="15.75" customHeight="1">
      <c r="A992" s="251" t="s">
        <v>5373</v>
      </c>
      <c r="B992" s="251" t="s">
        <v>3240</v>
      </c>
      <c r="C992" s="305" t="s">
        <v>927</v>
      </c>
      <c r="D992" s="284">
        <v>106480</v>
      </c>
      <c r="F992" s="433"/>
    </row>
    <row r="993" spans="1:6" ht="15.75" customHeight="1">
      <c r="A993" s="251" t="s">
        <v>5374</v>
      </c>
      <c r="B993" s="251" t="s">
        <v>3240</v>
      </c>
      <c r="C993" s="305" t="s">
        <v>1678</v>
      </c>
      <c r="D993" s="284">
        <v>132110</v>
      </c>
      <c r="F993" s="433"/>
    </row>
    <row r="994" spans="1:6" ht="15.75" customHeight="1">
      <c r="A994" s="251" t="s">
        <v>5375</v>
      </c>
      <c r="B994" s="251" t="s">
        <v>3240</v>
      </c>
      <c r="C994" s="305" t="s">
        <v>1680</v>
      </c>
      <c r="D994" s="284">
        <v>151580</v>
      </c>
      <c r="F994" s="433"/>
    </row>
    <row r="995" spans="1:6" ht="15.75" customHeight="1">
      <c r="A995" s="251" t="s">
        <v>5376</v>
      </c>
      <c r="B995" s="251" t="s">
        <v>3240</v>
      </c>
      <c r="C995" s="305" t="s">
        <v>1682</v>
      </c>
      <c r="D995" s="284">
        <v>32780</v>
      </c>
      <c r="F995" s="433"/>
    </row>
    <row r="996" spans="1:6" ht="25.5" customHeight="1">
      <c r="A996" s="251" t="s">
        <v>5377</v>
      </c>
      <c r="B996" s="251" t="s">
        <v>3240</v>
      </c>
      <c r="C996" s="305" t="s">
        <v>1684</v>
      </c>
      <c r="D996" s="284">
        <v>186560</v>
      </c>
      <c r="F996" s="433"/>
    </row>
    <row r="997" spans="1:6" ht="14.25" customHeight="1">
      <c r="A997" s="251" t="s">
        <v>5378</v>
      </c>
      <c r="B997" s="251" t="s">
        <v>3240</v>
      </c>
      <c r="C997" s="305" t="s">
        <v>3654</v>
      </c>
      <c r="D997" s="284">
        <v>65670</v>
      </c>
      <c r="F997" s="433"/>
    </row>
    <row r="998" spans="1:6" ht="12.75" customHeight="1">
      <c r="A998" s="251" t="s">
        <v>5379</v>
      </c>
      <c r="B998" s="251" t="s">
        <v>3240</v>
      </c>
      <c r="C998" s="305" t="s">
        <v>2545</v>
      </c>
      <c r="D998" s="284">
        <v>186950</v>
      </c>
      <c r="F998" s="433"/>
    </row>
    <row r="999" spans="1:6" ht="14.25" customHeight="1">
      <c r="A999" s="251" t="s">
        <v>5380</v>
      </c>
      <c r="B999" s="251" t="s">
        <v>3240</v>
      </c>
      <c r="C999" s="305" t="s">
        <v>2547</v>
      </c>
      <c r="D999" s="284">
        <v>197450</v>
      </c>
      <c r="F999" s="433"/>
    </row>
    <row r="1000" spans="1:6" ht="14.25" customHeight="1">
      <c r="A1000" s="251" t="s">
        <v>5381</v>
      </c>
      <c r="B1000" s="251" t="s">
        <v>3240</v>
      </c>
      <c r="C1000" s="305" t="s">
        <v>2549</v>
      </c>
      <c r="D1000" s="284">
        <v>65840</v>
      </c>
      <c r="F1000" s="433"/>
    </row>
    <row r="1001" spans="1:6" ht="14.25" customHeight="1">
      <c r="A1001" s="250"/>
      <c r="B1001" s="297"/>
      <c r="C1001" s="274" t="s">
        <v>423</v>
      </c>
      <c r="D1001" s="284"/>
      <c r="F1001" s="433"/>
    </row>
    <row r="1002" spans="1:6" ht="14.25" customHeight="1">
      <c r="A1002" s="250" t="s">
        <v>5382</v>
      </c>
      <c r="B1002" s="251" t="s">
        <v>3945</v>
      </c>
      <c r="C1002" s="305" t="s">
        <v>2551</v>
      </c>
      <c r="D1002" s="284">
        <v>132160</v>
      </c>
      <c r="F1002" s="433"/>
    </row>
    <row r="1003" spans="1:6" ht="27" customHeight="1">
      <c r="A1003" s="250" t="s">
        <v>5383</v>
      </c>
      <c r="B1003" s="251" t="s">
        <v>3945</v>
      </c>
      <c r="C1003" s="305" t="s">
        <v>2553</v>
      </c>
      <c r="D1003" s="284">
        <v>87890</v>
      </c>
      <c r="F1003" s="433"/>
    </row>
    <row r="1004" spans="1:6" ht="26.25" customHeight="1">
      <c r="A1004" s="250" t="s">
        <v>5384</v>
      </c>
      <c r="B1004" s="251" t="s">
        <v>3214</v>
      </c>
      <c r="C1004" s="305" t="s">
        <v>4440</v>
      </c>
      <c r="D1004" s="284">
        <v>77170</v>
      </c>
      <c r="F1004" s="433"/>
    </row>
    <row r="1005" spans="1:6" ht="26.25" customHeight="1">
      <c r="A1005" s="250" t="s">
        <v>5385</v>
      </c>
      <c r="B1005" s="251" t="s">
        <v>3214</v>
      </c>
      <c r="C1005" s="305" t="s">
        <v>4441</v>
      </c>
      <c r="D1005" s="284">
        <v>77170</v>
      </c>
      <c r="F1005" s="433"/>
    </row>
    <row r="1006" spans="1:6" ht="24" customHeight="1">
      <c r="A1006" s="250" t="s">
        <v>5386</v>
      </c>
      <c r="B1006" s="251" t="s">
        <v>3214</v>
      </c>
      <c r="C1006" s="305" t="s">
        <v>4442</v>
      </c>
      <c r="D1006" s="284">
        <v>16000</v>
      </c>
      <c r="F1006" s="433"/>
    </row>
    <row r="1007" spans="1:6" ht="24" customHeight="1">
      <c r="A1007" s="250" t="s">
        <v>5387</v>
      </c>
      <c r="B1007" s="251" t="s">
        <v>3214</v>
      </c>
      <c r="C1007" s="305" t="s">
        <v>2559</v>
      </c>
      <c r="D1007" s="284">
        <v>54780</v>
      </c>
      <c r="F1007" s="433"/>
    </row>
    <row r="1008" spans="1:6" ht="24.75" customHeight="1">
      <c r="A1008" s="250" t="s">
        <v>5388</v>
      </c>
      <c r="B1008" s="251" t="s">
        <v>3214</v>
      </c>
      <c r="C1008" s="305" t="s">
        <v>2561</v>
      </c>
      <c r="D1008" s="284">
        <v>29260</v>
      </c>
      <c r="F1008" s="433"/>
    </row>
    <row r="1009" spans="1:6" ht="25.5" customHeight="1">
      <c r="A1009" s="250" t="s">
        <v>5389</v>
      </c>
      <c r="B1009" s="251" t="s">
        <v>3214</v>
      </c>
      <c r="C1009" s="305" t="s">
        <v>3560</v>
      </c>
      <c r="D1009" s="284">
        <v>65840</v>
      </c>
      <c r="F1009" s="433"/>
    </row>
    <row r="1010" spans="1:6" ht="24.75" customHeight="1">
      <c r="A1010" s="250" t="s">
        <v>5390</v>
      </c>
      <c r="B1010" s="251" t="s">
        <v>3214</v>
      </c>
      <c r="C1010" s="305" t="s">
        <v>3561</v>
      </c>
      <c r="D1010" s="284">
        <v>22110</v>
      </c>
      <c r="F1010" s="433"/>
    </row>
    <row r="1011" spans="1:6" ht="14.25" customHeight="1">
      <c r="A1011" s="250" t="s">
        <v>5391</v>
      </c>
      <c r="B1011" s="251" t="s">
        <v>3243</v>
      </c>
      <c r="C1011" s="305" t="s">
        <v>2567</v>
      </c>
      <c r="D1011" s="284">
        <v>42900</v>
      </c>
      <c r="F1011" s="433"/>
    </row>
    <row r="1012" spans="1:6" ht="14.25" customHeight="1">
      <c r="A1012" s="250" t="s">
        <v>5392</v>
      </c>
      <c r="B1012" s="251" t="s">
        <v>3244</v>
      </c>
      <c r="C1012" s="305" t="s">
        <v>2569</v>
      </c>
      <c r="D1012" s="284">
        <v>32450</v>
      </c>
      <c r="F1012" s="433"/>
    </row>
    <row r="1013" spans="1:6" ht="14.25" customHeight="1">
      <c r="A1013" s="250" t="s">
        <v>5393</v>
      </c>
      <c r="B1013" s="345" t="s">
        <v>3245</v>
      </c>
      <c r="C1013" s="381" t="s">
        <v>3562</v>
      </c>
      <c r="D1013" s="284">
        <v>65780</v>
      </c>
      <c r="F1013" s="433"/>
    </row>
    <row r="1014" spans="1:6" ht="14.25" customHeight="1">
      <c r="A1014" s="250" t="s">
        <v>5394</v>
      </c>
      <c r="B1014" s="251" t="s">
        <v>3243</v>
      </c>
      <c r="C1014" s="305" t="s">
        <v>3563</v>
      </c>
      <c r="D1014" s="284">
        <v>77330</v>
      </c>
      <c r="F1014" s="433"/>
    </row>
    <row r="1015" spans="1:6" ht="24" customHeight="1">
      <c r="A1015" s="250" t="s">
        <v>5395</v>
      </c>
      <c r="B1015" s="251" t="s">
        <v>3243</v>
      </c>
      <c r="C1015" s="305" t="s">
        <v>3564</v>
      </c>
      <c r="D1015" s="284">
        <v>22110</v>
      </c>
      <c r="F1015" s="433"/>
    </row>
    <row r="1016" spans="1:6" ht="14.25" customHeight="1">
      <c r="A1016" s="250" t="s">
        <v>5396</v>
      </c>
      <c r="B1016" s="251" t="s">
        <v>3243</v>
      </c>
      <c r="C1016" s="305" t="s">
        <v>3565</v>
      </c>
      <c r="D1016" s="284">
        <v>27390</v>
      </c>
      <c r="F1016" s="433"/>
    </row>
    <row r="1017" spans="1:6" ht="14.25" customHeight="1">
      <c r="A1017" s="250" t="s">
        <v>5397</v>
      </c>
      <c r="B1017" s="251" t="s">
        <v>3215</v>
      </c>
      <c r="C1017" s="305" t="s">
        <v>2578</v>
      </c>
      <c r="D1017" s="284">
        <v>13070</v>
      </c>
      <c r="F1017" s="433"/>
    </row>
    <row r="1018" spans="1:6" ht="14.25" customHeight="1">
      <c r="A1018" s="250" t="s">
        <v>5398</v>
      </c>
      <c r="B1018" s="251" t="s">
        <v>3254</v>
      </c>
      <c r="C1018" s="382" t="s">
        <v>2579</v>
      </c>
      <c r="D1018" s="284">
        <v>65500</v>
      </c>
      <c r="F1018" s="433"/>
    </row>
    <row r="1019" spans="1:6" ht="14.25" customHeight="1">
      <c r="A1019" s="250" t="s">
        <v>5399</v>
      </c>
      <c r="B1019" s="251" t="s">
        <v>3254</v>
      </c>
      <c r="C1019" s="382" t="s">
        <v>2580</v>
      </c>
      <c r="D1019" s="284">
        <v>65500</v>
      </c>
      <c r="F1019" s="433"/>
    </row>
    <row r="1020" spans="1:6" ht="24.75" customHeight="1">
      <c r="A1020" s="250" t="s">
        <v>5400</v>
      </c>
      <c r="B1020" s="251" t="s">
        <v>3254</v>
      </c>
      <c r="C1020" s="382" t="s">
        <v>2581</v>
      </c>
      <c r="D1020" s="284">
        <v>75900</v>
      </c>
      <c r="F1020" s="433"/>
    </row>
    <row r="1021" spans="1:6" ht="15" customHeight="1">
      <c r="A1021" s="250" t="s">
        <v>5401</v>
      </c>
      <c r="B1021" s="251" t="s">
        <v>3254</v>
      </c>
      <c r="C1021" s="382" t="s">
        <v>2582</v>
      </c>
      <c r="D1021" s="284">
        <v>87560</v>
      </c>
      <c r="F1021" s="433"/>
    </row>
    <row r="1022" spans="1:6" ht="15" customHeight="1">
      <c r="A1022" s="250" t="s">
        <v>5402</v>
      </c>
      <c r="B1022" s="251" t="s">
        <v>3254</v>
      </c>
      <c r="C1022" s="382" t="s">
        <v>61</v>
      </c>
      <c r="D1022" s="284">
        <v>152350</v>
      </c>
      <c r="F1022" s="433"/>
    </row>
    <row r="1023" spans="1:6" ht="14.25" customHeight="1">
      <c r="A1023" s="250" t="s">
        <v>5403</v>
      </c>
      <c r="B1023" s="251" t="s">
        <v>3254</v>
      </c>
      <c r="C1023" s="382" t="s">
        <v>2584</v>
      </c>
      <c r="D1023" s="284">
        <v>197340</v>
      </c>
      <c r="F1023" s="433"/>
    </row>
    <row r="1024" spans="1:6" ht="14.25" customHeight="1">
      <c r="A1024" s="250"/>
      <c r="B1024" s="297"/>
      <c r="C1024" s="383" t="s">
        <v>2541</v>
      </c>
      <c r="D1024" s="284"/>
      <c r="F1024" s="433"/>
    </row>
    <row r="1025" spans="1:6" ht="15" customHeight="1">
      <c r="A1025" s="250" t="s">
        <v>5404</v>
      </c>
      <c r="B1025" s="251" t="s">
        <v>3246</v>
      </c>
      <c r="C1025" s="276" t="s">
        <v>2587</v>
      </c>
      <c r="D1025" s="284">
        <v>220440</v>
      </c>
      <c r="F1025" s="433"/>
    </row>
    <row r="1026" spans="1:6" ht="14.25" customHeight="1">
      <c r="A1026" s="250" t="s">
        <v>5405</v>
      </c>
      <c r="B1026" s="251" t="s">
        <v>3246</v>
      </c>
      <c r="C1026" s="276" t="s">
        <v>2589</v>
      </c>
      <c r="D1026" s="284">
        <v>175670</v>
      </c>
      <c r="F1026" s="433"/>
    </row>
    <row r="1027" spans="1:6" ht="13.5" customHeight="1">
      <c r="A1027" s="250" t="s">
        <v>5406</v>
      </c>
      <c r="B1027" s="251" t="s">
        <v>3246</v>
      </c>
      <c r="C1027" s="276" t="s">
        <v>2591</v>
      </c>
      <c r="D1027" s="284">
        <v>175670</v>
      </c>
      <c r="F1027" s="433"/>
    </row>
    <row r="1028" spans="1:6" ht="14.25" customHeight="1">
      <c r="A1028" s="250" t="s">
        <v>5407</v>
      </c>
      <c r="B1028" s="251" t="s">
        <v>3246</v>
      </c>
      <c r="C1028" s="276" t="s">
        <v>2593</v>
      </c>
      <c r="D1028" s="284">
        <v>131000</v>
      </c>
      <c r="F1028" s="433"/>
    </row>
    <row r="1029" spans="1:6" ht="14.25" customHeight="1">
      <c r="A1029" s="250"/>
      <c r="B1029" s="297"/>
      <c r="C1029" s="274" t="s">
        <v>2542</v>
      </c>
      <c r="D1029" s="284"/>
      <c r="F1029" s="433"/>
    </row>
    <row r="1030" spans="1:6" ht="14.25" customHeight="1">
      <c r="A1030" s="251" t="s">
        <v>5408</v>
      </c>
      <c r="B1030" s="251" t="s">
        <v>3246</v>
      </c>
      <c r="C1030" s="384" t="s">
        <v>3990</v>
      </c>
      <c r="D1030" s="284">
        <v>88330</v>
      </c>
      <c r="F1030" s="433"/>
    </row>
    <row r="1031" spans="1:6" ht="15" customHeight="1">
      <c r="A1031" s="251" t="s">
        <v>5409</v>
      </c>
      <c r="B1031" s="251" t="s">
        <v>3247</v>
      </c>
      <c r="C1031" s="384" t="s">
        <v>3991</v>
      </c>
      <c r="D1031" s="284">
        <v>88330</v>
      </c>
      <c r="F1031" s="433"/>
    </row>
    <row r="1032" spans="1:6" ht="14.25" customHeight="1">
      <c r="A1032" s="251" t="s">
        <v>5410</v>
      </c>
      <c r="B1032" s="251" t="s">
        <v>3247</v>
      </c>
      <c r="C1032" s="384" t="s">
        <v>3992</v>
      </c>
      <c r="D1032" s="284">
        <v>88330</v>
      </c>
      <c r="F1032" s="433"/>
    </row>
    <row r="1033" spans="1:6" ht="14.25" customHeight="1">
      <c r="A1033" s="251" t="s">
        <v>5411</v>
      </c>
      <c r="B1033" s="251" t="s">
        <v>3196</v>
      </c>
      <c r="C1033" s="384" t="s">
        <v>4330</v>
      </c>
      <c r="D1033" s="284">
        <v>120670</v>
      </c>
      <c r="F1033" s="433"/>
    </row>
    <row r="1034" spans="1:6" ht="24.75" customHeight="1">
      <c r="A1034" s="251" t="s">
        <v>5412</v>
      </c>
      <c r="B1034" s="251" t="s">
        <v>3248</v>
      </c>
      <c r="C1034" s="384" t="s">
        <v>931</v>
      </c>
      <c r="D1034" s="284">
        <v>239800</v>
      </c>
      <c r="F1034" s="433"/>
    </row>
    <row r="1035" spans="1:6" ht="14.25" customHeight="1">
      <c r="A1035" s="251" t="s">
        <v>5413</v>
      </c>
      <c r="B1035" s="251" t="s">
        <v>3248</v>
      </c>
      <c r="C1035" s="384" t="s">
        <v>932</v>
      </c>
      <c r="D1035" s="284">
        <v>197780</v>
      </c>
      <c r="F1035" s="433"/>
    </row>
    <row r="1036" spans="1:6" ht="14.25" customHeight="1">
      <c r="A1036" s="251" t="s">
        <v>5414</v>
      </c>
      <c r="B1036" s="251" t="s">
        <v>3248</v>
      </c>
      <c r="C1036" s="384" t="s">
        <v>933</v>
      </c>
      <c r="D1036" s="284">
        <v>197780</v>
      </c>
      <c r="F1036" s="433"/>
    </row>
    <row r="1037" spans="1:6" ht="14.25" customHeight="1">
      <c r="A1037" s="251" t="s">
        <v>5415</v>
      </c>
      <c r="B1037" s="251" t="s">
        <v>3248</v>
      </c>
      <c r="C1037" s="384" t="s">
        <v>934</v>
      </c>
      <c r="D1037" s="284">
        <v>87670</v>
      </c>
      <c r="F1037" s="433"/>
    </row>
    <row r="1038" spans="1:6" ht="14.25" customHeight="1">
      <c r="A1038" s="251" t="s">
        <v>5416</v>
      </c>
      <c r="B1038" s="251" t="s">
        <v>3248</v>
      </c>
      <c r="C1038" s="384" t="s">
        <v>3993</v>
      </c>
      <c r="D1038" s="284">
        <v>98670</v>
      </c>
      <c r="F1038" s="433"/>
    </row>
    <row r="1039" spans="1:6" ht="24.75" customHeight="1">
      <c r="A1039" s="251" t="s">
        <v>5417</v>
      </c>
      <c r="B1039" s="251" t="s">
        <v>3248</v>
      </c>
      <c r="C1039" s="276" t="s">
        <v>937</v>
      </c>
      <c r="D1039" s="284">
        <v>218570</v>
      </c>
      <c r="F1039" s="433"/>
    </row>
    <row r="1040" spans="1:6" ht="14.25" customHeight="1">
      <c r="A1040" s="251" t="s">
        <v>5418</v>
      </c>
      <c r="B1040" s="251" t="s">
        <v>3248</v>
      </c>
      <c r="C1040" s="276" t="s">
        <v>62</v>
      </c>
      <c r="D1040" s="284">
        <v>76450</v>
      </c>
      <c r="F1040" s="433"/>
    </row>
    <row r="1041" spans="1:6" ht="14.25" customHeight="1">
      <c r="A1041" s="400"/>
      <c r="B1041" s="297"/>
      <c r="C1041" s="274" t="s">
        <v>63</v>
      </c>
      <c r="D1041" s="284"/>
      <c r="F1041" s="433"/>
    </row>
    <row r="1042" spans="1:6" ht="12.75" customHeight="1">
      <c r="A1042" s="250" t="s">
        <v>5419</v>
      </c>
      <c r="B1042" s="251" t="s">
        <v>3249</v>
      </c>
      <c r="C1042" s="276" t="s">
        <v>4</v>
      </c>
      <c r="D1042" s="284">
        <v>97460</v>
      </c>
      <c r="F1042" s="433"/>
    </row>
    <row r="1043" spans="1:6" ht="24" customHeight="1">
      <c r="A1043" s="250" t="s">
        <v>5420</v>
      </c>
      <c r="B1043" s="251" t="s">
        <v>3249</v>
      </c>
      <c r="C1043" s="276" t="s">
        <v>5</v>
      </c>
      <c r="D1043" s="284">
        <v>132550</v>
      </c>
      <c r="F1043" s="433"/>
    </row>
    <row r="1044" spans="1:6" ht="14.25" customHeight="1">
      <c r="A1044" s="250" t="s">
        <v>5421</v>
      </c>
      <c r="B1044" s="251" t="s">
        <v>3249</v>
      </c>
      <c r="C1044" s="276" t="s">
        <v>942</v>
      </c>
      <c r="D1044" s="284">
        <v>85910</v>
      </c>
      <c r="F1044" s="433"/>
    </row>
    <row r="1045" spans="1:6" ht="14.25" customHeight="1">
      <c r="A1045" s="250" t="s">
        <v>5422</v>
      </c>
      <c r="B1045" s="251" t="s">
        <v>3249</v>
      </c>
      <c r="C1045" s="276" t="s">
        <v>943</v>
      </c>
      <c r="D1045" s="284">
        <v>107800</v>
      </c>
      <c r="F1045" s="433"/>
    </row>
    <row r="1046" spans="1:6" ht="24" customHeight="1">
      <c r="A1046" s="250" t="s">
        <v>5423</v>
      </c>
      <c r="B1046" s="251" t="s">
        <v>3249</v>
      </c>
      <c r="C1046" s="276" t="s">
        <v>944</v>
      </c>
      <c r="D1046" s="284">
        <v>34160</v>
      </c>
      <c r="F1046" s="433"/>
    </row>
    <row r="1047" spans="1:6" ht="13.5" customHeight="1">
      <c r="A1047" s="250" t="s">
        <v>5424</v>
      </c>
      <c r="B1047" s="251" t="s">
        <v>3546</v>
      </c>
      <c r="C1047" s="276" t="s">
        <v>945</v>
      </c>
      <c r="D1047" s="284">
        <v>33060</v>
      </c>
      <c r="F1047" s="433"/>
    </row>
    <row r="1048" spans="1:6" ht="24" customHeight="1">
      <c r="A1048" s="250" t="s">
        <v>5425</v>
      </c>
      <c r="B1048" s="251" t="s">
        <v>3250</v>
      </c>
      <c r="C1048" s="276" t="s">
        <v>6</v>
      </c>
      <c r="D1048" s="284">
        <v>69080</v>
      </c>
      <c r="F1048" s="433"/>
    </row>
    <row r="1049" spans="1:6" ht="14.25" customHeight="1">
      <c r="A1049" s="250" t="s">
        <v>5426</v>
      </c>
      <c r="B1049" s="251" t="s">
        <v>3251</v>
      </c>
      <c r="C1049" s="276" t="s">
        <v>7</v>
      </c>
      <c r="D1049" s="284">
        <v>25190</v>
      </c>
      <c r="F1049" s="433"/>
    </row>
    <row r="1050" spans="1:6" ht="14.25" customHeight="1">
      <c r="A1050" s="250" t="s">
        <v>5427</v>
      </c>
      <c r="B1050" s="251" t="s">
        <v>3251</v>
      </c>
      <c r="C1050" s="276" t="s">
        <v>8</v>
      </c>
      <c r="D1050" s="284">
        <v>34320</v>
      </c>
      <c r="F1050" s="433"/>
    </row>
    <row r="1051" spans="1:6" ht="25.5" customHeight="1">
      <c r="A1051" s="250" t="s">
        <v>5428</v>
      </c>
      <c r="B1051" s="251" t="s">
        <v>3250</v>
      </c>
      <c r="C1051" s="276" t="s">
        <v>3994</v>
      </c>
      <c r="D1051" s="284">
        <v>35090</v>
      </c>
      <c r="F1051" s="433"/>
    </row>
    <row r="1052" spans="1:6" ht="14.25" customHeight="1">
      <c r="A1052" s="250" t="s">
        <v>5429</v>
      </c>
      <c r="B1052" s="251" t="s">
        <v>3950</v>
      </c>
      <c r="C1052" s="385" t="s">
        <v>4331</v>
      </c>
      <c r="D1052" s="284">
        <v>36410</v>
      </c>
      <c r="F1052" s="433"/>
    </row>
    <row r="1053" spans="1:6" ht="15" customHeight="1">
      <c r="A1053" s="250" t="s">
        <v>5430</v>
      </c>
      <c r="B1053" s="251" t="s">
        <v>3950</v>
      </c>
      <c r="C1053" s="385" t="s">
        <v>4332</v>
      </c>
      <c r="D1053" s="284">
        <v>72380</v>
      </c>
      <c r="F1053" s="433"/>
    </row>
    <row r="1054" spans="1:6" ht="14.25" customHeight="1">
      <c r="A1054" s="250" t="s">
        <v>5431</v>
      </c>
      <c r="B1054" s="251" t="s">
        <v>3240</v>
      </c>
      <c r="C1054" s="276" t="s">
        <v>4333</v>
      </c>
      <c r="D1054" s="284">
        <v>186560</v>
      </c>
      <c r="F1054" s="433"/>
    </row>
    <row r="1055" spans="1:6" ht="13.5" customHeight="1">
      <c r="A1055" s="250" t="s">
        <v>5432</v>
      </c>
      <c r="B1055" s="251" t="s">
        <v>3240</v>
      </c>
      <c r="C1055" s="276" t="s">
        <v>4334</v>
      </c>
      <c r="D1055" s="284">
        <v>33770</v>
      </c>
      <c r="F1055" s="433"/>
    </row>
    <row r="1056" spans="1:6" ht="14.25" customHeight="1">
      <c r="A1056" s="250" t="s">
        <v>5433</v>
      </c>
      <c r="B1056" s="251" t="s">
        <v>3240</v>
      </c>
      <c r="C1056" s="276" t="s">
        <v>4335</v>
      </c>
      <c r="D1056" s="284">
        <v>87840</v>
      </c>
      <c r="F1056" s="433"/>
    </row>
    <row r="1057" spans="1:6" ht="14.25" customHeight="1">
      <c r="A1057" s="250" t="s">
        <v>5434</v>
      </c>
      <c r="B1057" s="251" t="s">
        <v>3240</v>
      </c>
      <c r="C1057" s="276" t="s">
        <v>4336</v>
      </c>
      <c r="D1057" s="284">
        <v>110840</v>
      </c>
      <c r="F1057" s="433"/>
    </row>
    <row r="1058" spans="1:6" ht="14.25" customHeight="1">
      <c r="A1058" s="250" t="s">
        <v>5435</v>
      </c>
      <c r="B1058" s="251" t="s">
        <v>3240</v>
      </c>
      <c r="C1058" s="276" t="s">
        <v>4337</v>
      </c>
      <c r="D1058" s="284">
        <v>105270</v>
      </c>
      <c r="F1058" s="433"/>
    </row>
    <row r="1059" spans="1:6" ht="14.25" customHeight="1">
      <c r="A1059" s="250" t="s">
        <v>5436</v>
      </c>
      <c r="B1059" s="251" t="s">
        <v>3240</v>
      </c>
      <c r="C1059" s="276" t="s">
        <v>4338</v>
      </c>
      <c r="D1059" s="284">
        <v>144870</v>
      </c>
      <c r="F1059" s="433"/>
    </row>
    <row r="1060" spans="1:6" ht="12.75" customHeight="1">
      <c r="A1060" s="250" t="s">
        <v>5437</v>
      </c>
      <c r="B1060" s="251" t="s">
        <v>3240</v>
      </c>
      <c r="C1060" s="276" t="s">
        <v>4339</v>
      </c>
      <c r="D1060" s="284">
        <v>28220</v>
      </c>
      <c r="F1060" s="433"/>
    </row>
    <row r="1061" spans="1:6" ht="12.75" customHeight="1">
      <c r="A1061" s="250" t="s">
        <v>5438</v>
      </c>
      <c r="B1061" s="251" t="s">
        <v>3253</v>
      </c>
      <c r="C1061" s="276" t="s">
        <v>4340</v>
      </c>
      <c r="D1061" s="284">
        <v>76890</v>
      </c>
      <c r="F1061" s="433"/>
    </row>
    <row r="1062" spans="1:6" ht="15.75" customHeight="1">
      <c r="A1062" s="250" t="s">
        <v>5439</v>
      </c>
      <c r="B1062" s="251" t="s">
        <v>3240</v>
      </c>
      <c r="C1062" s="276" t="s">
        <v>4341</v>
      </c>
      <c r="D1062" s="284">
        <v>94490</v>
      </c>
      <c r="F1062" s="433"/>
    </row>
    <row r="1063" spans="1:6" ht="14.25" customHeight="1">
      <c r="A1063" s="250" t="s">
        <v>5440</v>
      </c>
      <c r="B1063" s="251" t="s">
        <v>3240</v>
      </c>
      <c r="C1063" s="276" t="s">
        <v>4342</v>
      </c>
      <c r="D1063" s="284">
        <v>126060</v>
      </c>
      <c r="F1063" s="433"/>
    </row>
    <row r="1064" spans="1:6" ht="13.5" customHeight="1">
      <c r="A1064" s="250" t="s">
        <v>5441</v>
      </c>
      <c r="B1064" s="251" t="s">
        <v>3240</v>
      </c>
      <c r="C1064" s="276" t="s">
        <v>625</v>
      </c>
      <c r="D1064" s="284">
        <v>197670</v>
      </c>
      <c r="F1064" s="433"/>
    </row>
    <row r="1065" spans="1:6" ht="14.25" customHeight="1">
      <c r="A1065" s="250" t="s">
        <v>5442</v>
      </c>
      <c r="B1065" s="251" t="s">
        <v>3254</v>
      </c>
      <c r="C1065" s="276" t="s">
        <v>626</v>
      </c>
      <c r="D1065" s="284">
        <v>41580</v>
      </c>
      <c r="F1065" s="433"/>
    </row>
    <row r="1066" spans="1:6" ht="14.25" customHeight="1">
      <c r="A1066" s="250" t="s">
        <v>5443</v>
      </c>
      <c r="B1066" s="251" t="s">
        <v>3249</v>
      </c>
      <c r="C1066" s="276" t="s">
        <v>627</v>
      </c>
      <c r="D1066" s="284">
        <v>43780</v>
      </c>
      <c r="F1066" s="433"/>
    </row>
    <row r="1067" spans="1:6" ht="24" customHeight="1">
      <c r="A1067" s="250" t="s">
        <v>5444</v>
      </c>
      <c r="B1067" s="251" t="s">
        <v>3249</v>
      </c>
      <c r="C1067" s="276" t="s">
        <v>4343</v>
      </c>
      <c r="D1067" s="284">
        <v>43780</v>
      </c>
      <c r="F1067" s="433"/>
    </row>
    <row r="1068" spans="1:6" ht="14.25" customHeight="1">
      <c r="A1068" s="250" t="s">
        <v>5445</v>
      </c>
      <c r="B1068" s="251" t="s">
        <v>3254</v>
      </c>
      <c r="C1068" s="276" t="s">
        <v>628</v>
      </c>
      <c r="D1068" s="284">
        <v>43780</v>
      </c>
      <c r="F1068" s="433"/>
    </row>
    <row r="1069" spans="1:6" ht="15.75" customHeight="1">
      <c r="A1069" s="250" t="s">
        <v>5446</v>
      </c>
      <c r="B1069" s="251" t="s">
        <v>3255</v>
      </c>
      <c r="C1069" s="276" t="s">
        <v>2802</v>
      </c>
      <c r="D1069" s="284">
        <v>99110</v>
      </c>
      <c r="F1069" s="433"/>
    </row>
    <row r="1070" spans="1:6" ht="27" customHeight="1">
      <c r="A1070" s="250"/>
      <c r="B1070" s="297"/>
      <c r="C1070" s="274" t="s">
        <v>4280</v>
      </c>
      <c r="D1070" s="284"/>
      <c r="F1070" s="433"/>
    </row>
    <row r="1071" spans="1:6" ht="14.25" customHeight="1">
      <c r="A1071" s="250" t="s">
        <v>5447</v>
      </c>
      <c r="B1071" s="251" t="s">
        <v>3256</v>
      </c>
      <c r="C1071" s="276" t="s">
        <v>629</v>
      </c>
      <c r="D1071" s="284">
        <v>74700</v>
      </c>
      <c r="F1071" s="433"/>
    </row>
    <row r="1072" spans="1:6" ht="24.75" customHeight="1">
      <c r="A1072" s="250" t="s">
        <v>5448</v>
      </c>
      <c r="B1072" s="251" t="s">
        <v>3256</v>
      </c>
      <c r="C1072" s="276" t="s">
        <v>2799</v>
      </c>
      <c r="D1072" s="284">
        <v>62800</v>
      </c>
      <c r="F1072" s="433"/>
    </row>
    <row r="1073" spans="1:6" ht="14.25" customHeight="1">
      <c r="A1073" s="250" t="s">
        <v>5449</v>
      </c>
      <c r="B1073" s="251" t="s">
        <v>3256</v>
      </c>
      <c r="C1073" s="276" t="s">
        <v>3566</v>
      </c>
      <c r="D1073" s="284">
        <v>109700</v>
      </c>
      <c r="F1073" s="433"/>
    </row>
    <row r="1074" spans="1:6" ht="24.75" customHeight="1">
      <c r="A1074" s="250" t="s">
        <v>5450</v>
      </c>
      <c r="B1074" s="251" t="s">
        <v>3256</v>
      </c>
      <c r="C1074" s="276" t="s">
        <v>3567</v>
      </c>
      <c r="D1074" s="284">
        <v>69600</v>
      </c>
      <c r="F1074" s="433"/>
    </row>
    <row r="1075" spans="1:6" ht="24.75" customHeight="1">
      <c r="A1075" s="250" t="s">
        <v>5451</v>
      </c>
      <c r="B1075" s="251" t="s">
        <v>3120</v>
      </c>
      <c r="C1075" s="276" t="s">
        <v>479</v>
      </c>
      <c r="D1075" s="284">
        <v>13000</v>
      </c>
      <c r="F1075" s="433"/>
    </row>
    <row r="1076" spans="1:6" ht="24.75" customHeight="1">
      <c r="A1076" s="250" t="s">
        <v>5452</v>
      </c>
      <c r="B1076" s="251" t="s">
        <v>3120</v>
      </c>
      <c r="C1076" s="276" t="s">
        <v>480</v>
      </c>
      <c r="D1076" s="284">
        <v>24900</v>
      </c>
      <c r="F1076" s="433"/>
    </row>
    <row r="1077" spans="1:6" ht="24.75" customHeight="1">
      <c r="A1077" s="250" t="s">
        <v>5453</v>
      </c>
      <c r="B1077" s="251" t="s">
        <v>3121</v>
      </c>
      <c r="C1077" s="276" t="s">
        <v>481</v>
      </c>
      <c r="D1077" s="284">
        <v>60100</v>
      </c>
      <c r="F1077" s="433"/>
    </row>
    <row r="1078" spans="1:6" ht="14.25" customHeight="1">
      <c r="A1078" s="250" t="s">
        <v>5454</v>
      </c>
      <c r="B1078" s="251" t="s">
        <v>3120</v>
      </c>
      <c r="C1078" s="276" t="s">
        <v>482</v>
      </c>
      <c r="D1078" s="284">
        <v>59800</v>
      </c>
      <c r="F1078" s="433"/>
    </row>
    <row r="1079" spans="1:6" ht="17.25" customHeight="1">
      <c r="A1079" s="250"/>
      <c r="B1079" s="251"/>
      <c r="C1079" s="274" t="s">
        <v>4281</v>
      </c>
      <c r="D1079" s="284"/>
      <c r="F1079" s="433"/>
    </row>
    <row r="1080" spans="1:6" ht="14.25" customHeight="1">
      <c r="A1080" s="250" t="s">
        <v>5455</v>
      </c>
      <c r="B1080" s="251" t="s">
        <v>3283</v>
      </c>
      <c r="C1080" s="276" t="s">
        <v>3581</v>
      </c>
      <c r="D1080" s="283">
        <v>9800</v>
      </c>
      <c r="F1080" s="433"/>
    </row>
    <row r="1081" spans="1:6" ht="12" customHeight="1">
      <c r="A1081" s="250" t="s">
        <v>5456</v>
      </c>
      <c r="B1081" s="251" t="s">
        <v>3283</v>
      </c>
      <c r="C1081" s="276" t="s">
        <v>483</v>
      </c>
      <c r="D1081" s="283">
        <v>29500</v>
      </c>
      <c r="F1081" s="433"/>
    </row>
    <row r="1082" spans="1:6" ht="27.75" customHeight="1">
      <c r="A1082" s="250" t="s">
        <v>5457</v>
      </c>
      <c r="B1082" s="251" t="s">
        <v>3283</v>
      </c>
      <c r="C1082" s="276" t="s">
        <v>4431</v>
      </c>
      <c r="D1082" s="283">
        <v>50000</v>
      </c>
      <c r="F1082" s="433"/>
    </row>
    <row r="1083" spans="1:6" ht="25.5" customHeight="1">
      <c r="A1083" s="250" t="s">
        <v>5458</v>
      </c>
      <c r="B1083" s="251" t="s">
        <v>3283</v>
      </c>
      <c r="C1083" s="276" t="s">
        <v>484</v>
      </c>
      <c r="D1083" s="283">
        <v>39700</v>
      </c>
      <c r="F1083" s="433"/>
    </row>
    <row r="1084" spans="1:6" ht="24" customHeight="1">
      <c r="A1084" s="250" t="s">
        <v>5459</v>
      </c>
      <c r="B1084" s="251" t="s">
        <v>3283</v>
      </c>
      <c r="C1084" s="276" t="s">
        <v>4432</v>
      </c>
      <c r="D1084" s="283">
        <v>70000</v>
      </c>
      <c r="F1084" s="433"/>
    </row>
    <row r="1085" spans="1:6" ht="14.25" customHeight="1">
      <c r="A1085" s="250" t="s">
        <v>5460</v>
      </c>
      <c r="B1085" s="251" t="s">
        <v>3283</v>
      </c>
      <c r="C1085" s="276" t="s">
        <v>485</v>
      </c>
      <c r="D1085" s="283">
        <v>29800</v>
      </c>
      <c r="F1085" s="433"/>
    </row>
    <row r="1086" spans="1:6" ht="12.75" customHeight="1">
      <c r="A1086" s="250" t="s">
        <v>5461</v>
      </c>
      <c r="B1086" s="251" t="s">
        <v>3284</v>
      </c>
      <c r="C1086" s="276" t="s">
        <v>486</v>
      </c>
      <c r="D1086" s="283">
        <v>12200</v>
      </c>
      <c r="F1086" s="433"/>
    </row>
    <row r="1087" spans="1:6" ht="14.25" customHeight="1">
      <c r="A1087" s="250" t="s">
        <v>5462</v>
      </c>
      <c r="B1087" s="251" t="s">
        <v>3284</v>
      </c>
      <c r="C1087" s="276" t="s">
        <v>3574</v>
      </c>
      <c r="D1087" s="283">
        <v>30000</v>
      </c>
      <c r="F1087" s="433"/>
    </row>
    <row r="1088" spans="1:6" ht="14.25" customHeight="1">
      <c r="A1088" s="250" t="s">
        <v>5463</v>
      </c>
      <c r="B1088" s="251" t="s">
        <v>3285</v>
      </c>
      <c r="C1088" s="276" t="s">
        <v>487</v>
      </c>
      <c r="D1088" s="283">
        <v>39600</v>
      </c>
      <c r="F1088" s="433"/>
    </row>
    <row r="1089" spans="1:6" ht="24.75" customHeight="1">
      <c r="A1089" s="250" t="s">
        <v>5464</v>
      </c>
      <c r="B1089" s="251" t="s">
        <v>3285</v>
      </c>
      <c r="C1089" s="276" t="s">
        <v>4433</v>
      </c>
      <c r="D1089" s="283">
        <v>70000</v>
      </c>
      <c r="F1089" s="433"/>
    </row>
    <row r="1090" spans="1:6" ht="26.25" customHeight="1">
      <c r="A1090" s="250" t="s">
        <v>5465</v>
      </c>
      <c r="B1090" s="251" t="s">
        <v>3285</v>
      </c>
      <c r="C1090" s="276" t="s">
        <v>488</v>
      </c>
      <c r="D1090" s="283">
        <v>88600</v>
      </c>
      <c r="F1090" s="433"/>
    </row>
    <row r="1091" spans="1:6" ht="26.25" customHeight="1">
      <c r="A1091" s="250" t="s">
        <v>5466</v>
      </c>
      <c r="B1091" s="251" t="s">
        <v>3285</v>
      </c>
      <c r="C1091" s="276" t="s">
        <v>4434</v>
      </c>
      <c r="D1091" s="283">
        <v>170000</v>
      </c>
      <c r="F1091" s="433"/>
    </row>
    <row r="1092" spans="1:6" ht="26.25" customHeight="1">
      <c r="A1092" s="250" t="s">
        <v>5467</v>
      </c>
      <c r="B1092" s="251" t="s">
        <v>3283</v>
      </c>
      <c r="C1092" s="276" t="s">
        <v>4435</v>
      </c>
      <c r="D1092" s="283">
        <v>60000</v>
      </c>
      <c r="F1092" s="433"/>
    </row>
    <row r="1093" spans="1:6" ht="26.25" customHeight="1">
      <c r="A1093" s="250" t="s">
        <v>5468</v>
      </c>
      <c r="B1093" s="251" t="s">
        <v>3283</v>
      </c>
      <c r="C1093" s="276" t="s">
        <v>4436</v>
      </c>
      <c r="D1093" s="283">
        <v>90000</v>
      </c>
      <c r="F1093" s="433"/>
    </row>
    <row r="1094" spans="1:6" ht="26.25" customHeight="1">
      <c r="A1094" s="250" t="s">
        <v>5469</v>
      </c>
      <c r="B1094" s="251" t="s">
        <v>3283</v>
      </c>
      <c r="C1094" s="276" t="s">
        <v>4437</v>
      </c>
      <c r="D1094" s="283">
        <v>90000</v>
      </c>
      <c r="F1094" s="433"/>
    </row>
    <row r="1095" spans="1:6" ht="14.25" customHeight="1">
      <c r="A1095" s="250" t="s">
        <v>5470</v>
      </c>
      <c r="B1095" s="251" t="s">
        <v>3286</v>
      </c>
      <c r="C1095" s="276" t="s">
        <v>489</v>
      </c>
      <c r="D1095" s="283">
        <v>9200</v>
      </c>
      <c r="F1095" s="433"/>
    </row>
    <row r="1096" spans="1:6" ht="26.25" customHeight="1">
      <c r="A1096" s="250" t="s">
        <v>5471</v>
      </c>
      <c r="B1096" s="251" t="s">
        <v>2983</v>
      </c>
      <c r="C1096" s="276" t="s">
        <v>3573</v>
      </c>
      <c r="D1096" s="283">
        <v>8000</v>
      </c>
      <c r="F1096" s="433"/>
    </row>
    <row r="1097" spans="1:6" ht="14.25" customHeight="1">
      <c r="A1097" s="250" t="s">
        <v>5472</v>
      </c>
      <c r="B1097" s="251" t="s">
        <v>3287</v>
      </c>
      <c r="C1097" s="276" t="s">
        <v>490</v>
      </c>
      <c r="D1097" s="283">
        <v>10100</v>
      </c>
      <c r="F1097" s="433"/>
    </row>
    <row r="1098" spans="1:6" ht="14.25" customHeight="1">
      <c r="A1098" s="250" t="s">
        <v>5473</v>
      </c>
      <c r="B1098" s="251" t="s">
        <v>3288</v>
      </c>
      <c r="C1098" s="276" t="s">
        <v>491</v>
      </c>
      <c r="D1098" s="283">
        <v>12200</v>
      </c>
      <c r="F1098" s="433"/>
    </row>
    <row r="1099" spans="1:6" ht="26.25" customHeight="1">
      <c r="A1099" s="250" t="s">
        <v>5474</v>
      </c>
      <c r="B1099" s="251" t="s">
        <v>2983</v>
      </c>
      <c r="C1099" s="276" t="s">
        <v>3442</v>
      </c>
      <c r="D1099" s="283">
        <v>9900</v>
      </c>
      <c r="F1099" s="433"/>
    </row>
    <row r="1100" spans="1:6" ht="26.25" customHeight="1">
      <c r="A1100" s="250" t="s">
        <v>5475</v>
      </c>
      <c r="B1100" s="338" t="s">
        <v>2983</v>
      </c>
      <c r="C1100" s="408" t="s">
        <v>3443</v>
      </c>
      <c r="D1100" s="386">
        <v>15100</v>
      </c>
      <c r="F1100" s="433"/>
    </row>
    <row r="1101" spans="1:6" ht="14.25" customHeight="1">
      <c r="A1101" s="250" t="s">
        <v>5476</v>
      </c>
      <c r="B1101" s="251" t="s">
        <v>2982</v>
      </c>
      <c r="C1101" s="245" t="s">
        <v>3484</v>
      </c>
      <c r="D1101" s="283">
        <v>4900</v>
      </c>
      <c r="F1101" s="433"/>
    </row>
    <row r="1102" spans="1:6" ht="14.25" customHeight="1">
      <c r="A1102" s="250"/>
      <c r="B1102" s="251"/>
      <c r="C1102" s="264" t="s">
        <v>4282</v>
      </c>
      <c r="D1102" s="284"/>
      <c r="F1102" s="433"/>
    </row>
    <row r="1103" spans="1:6" ht="14.25" customHeight="1">
      <c r="A1103" s="250"/>
      <c r="B1103" s="251"/>
      <c r="C1103" s="257" t="s">
        <v>4283</v>
      </c>
      <c r="D1103" s="284"/>
      <c r="F1103" s="433"/>
    </row>
    <row r="1104" spans="1:6" ht="38.25" customHeight="1">
      <c r="A1104" s="250" t="s">
        <v>5477</v>
      </c>
      <c r="B1104" s="246" t="s">
        <v>2852</v>
      </c>
      <c r="C1104" s="159" t="s">
        <v>3257</v>
      </c>
      <c r="D1104" s="285">
        <v>1760</v>
      </c>
      <c r="F1104" s="433"/>
    </row>
    <row r="1105" spans="1:6" ht="14.25" customHeight="1">
      <c r="A1105" s="251"/>
      <c r="B1105" s="297"/>
      <c r="C1105" s="257" t="s">
        <v>4284</v>
      </c>
      <c r="D1105" s="301"/>
      <c r="F1105" s="433"/>
    </row>
    <row r="1106" spans="1:6" ht="14.25" customHeight="1">
      <c r="A1106" s="251"/>
      <c r="B1106" s="297"/>
      <c r="C1106" s="257" t="s">
        <v>3675</v>
      </c>
      <c r="D1106" s="301"/>
      <c r="F1106" s="433"/>
    </row>
    <row r="1107" spans="1:6" ht="14.25" customHeight="1">
      <c r="A1107" s="251" t="s">
        <v>5478</v>
      </c>
      <c r="B1107" s="246" t="s">
        <v>3678</v>
      </c>
      <c r="C1107" s="335" t="s">
        <v>3679</v>
      </c>
      <c r="D1107" s="285">
        <v>2200</v>
      </c>
      <c r="F1107" s="433"/>
    </row>
    <row r="1108" spans="1:6" ht="14.25" customHeight="1">
      <c r="A1108" s="251" t="s">
        <v>5479</v>
      </c>
      <c r="B1108" s="246" t="s">
        <v>4295</v>
      </c>
      <c r="C1108" s="335" t="s">
        <v>4296</v>
      </c>
      <c r="D1108" s="285">
        <v>330</v>
      </c>
      <c r="F1108" s="433"/>
    </row>
    <row r="1109" spans="1:6" ht="14.25" customHeight="1">
      <c r="A1109" s="251" t="s">
        <v>5480</v>
      </c>
      <c r="B1109" s="246" t="s">
        <v>3678</v>
      </c>
      <c r="C1109" s="335" t="s">
        <v>3680</v>
      </c>
      <c r="D1109" s="285">
        <v>2200</v>
      </c>
      <c r="F1109" s="433"/>
    </row>
    <row r="1110" spans="1:6" ht="15" customHeight="1">
      <c r="A1110" s="251"/>
      <c r="B1110" s="297"/>
      <c r="C1110" s="257" t="s">
        <v>3258</v>
      </c>
      <c r="D1110" s="301"/>
      <c r="F1110" s="433"/>
    </row>
    <row r="1111" spans="1:6" ht="14.25" customHeight="1">
      <c r="A1111" s="251" t="s">
        <v>5481</v>
      </c>
      <c r="B1111" s="246" t="s">
        <v>3289</v>
      </c>
      <c r="C1111" s="335" t="s">
        <v>3804</v>
      </c>
      <c r="D1111" s="285">
        <v>1760</v>
      </c>
      <c r="F1111" s="433"/>
    </row>
    <row r="1112" spans="1:6" ht="24" customHeight="1">
      <c r="A1112" s="251" t="s">
        <v>5482</v>
      </c>
      <c r="B1112" s="246" t="s">
        <v>3289</v>
      </c>
      <c r="C1112" s="335" t="s">
        <v>3805</v>
      </c>
      <c r="D1112" s="285">
        <v>1600</v>
      </c>
      <c r="F1112" s="433"/>
    </row>
    <row r="1113" spans="1:6" ht="15" customHeight="1">
      <c r="A1113" s="387"/>
      <c r="B1113" s="246"/>
      <c r="C1113" s="388" t="s">
        <v>3259</v>
      </c>
      <c r="D1113" s="285"/>
      <c r="F1113" s="433"/>
    </row>
    <row r="1114" spans="1:6" ht="36.75" customHeight="1">
      <c r="A1114" s="251" t="s">
        <v>5483</v>
      </c>
      <c r="B1114" s="246" t="s">
        <v>3289</v>
      </c>
      <c r="C1114" s="335" t="s">
        <v>3806</v>
      </c>
      <c r="D1114" s="285">
        <v>2860</v>
      </c>
      <c r="F1114" s="433"/>
    </row>
    <row r="1115" spans="1:6" ht="36.75" customHeight="1">
      <c r="A1115" s="251" t="s">
        <v>5484</v>
      </c>
      <c r="B1115" s="246" t="s">
        <v>3289</v>
      </c>
      <c r="C1115" s="335" t="s">
        <v>3807</v>
      </c>
      <c r="D1115" s="285">
        <v>2860</v>
      </c>
      <c r="F1115" s="433"/>
    </row>
    <row r="1116" spans="1:6" ht="15" customHeight="1">
      <c r="A1116" s="387"/>
      <c r="B1116" s="246"/>
      <c r="C1116" s="388" t="s">
        <v>3260</v>
      </c>
      <c r="D1116" s="285"/>
      <c r="F1116" s="433"/>
    </row>
    <row r="1117" spans="1:6" ht="39" customHeight="1">
      <c r="A1117" s="251" t="s">
        <v>5485</v>
      </c>
      <c r="B1117" s="246" t="s">
        <v>3289</v>
      </c>
      <c r="C1117" s="335" t="s">
        <v>3808</v>
      </c>
      <c r="D1117" s="285">
        <v>3850</v>
      </c>
      <c r="F1117" s="433"/>
    </row>
    <row r="1118" spans="1:6" ht="37.5" customHeight="1">
      <c r="A1118" s="251" t="s">
        <v>5486</v>
      </c>
      <c r="B1118" s="246" t="s">
        <v>3289</v>
      </c>
      <c r="C1118" s="335" t="s">
        <v>3809</v>
      </c>
      <c r="D1118" s="285">
        <v>3630</v>
      </c>
      <c r="F1118" s="433"/>
    </row>
    <row r="1119" spans="1:6" ht="15" customHeight="1">
      <c r="A1119" s="387"/>
      <c r="B1119" s="246"/>
      <c r="C1119" s="388" t="s">
        <v>3261</v>
      </c>
      <c r="D1119" s="285"/>
      <c r="F1119" s="433"/>
    </row>
    <row r="1120" spans="1:6" ht="38.25" customHeight="1">
      <c r="A1120" s="251" t="s">
        <v>5487</v>
      </c>
      <c r="B1120" s="246" t="s">
        <v>3289</v>
      </c>
      <c r="C1120" s="335" t="s">
        <v>3810</v>
      </c>
      <c r="D1120" s="285">
        <v>3410</v>
      </c>
      <c r="F1120" s="433"/>
    </row>
    <row r="1121" spans="1:6" ht="38.25" customHeight="1">
      <c r="A1121" s="251" t="s">
        <v>5488</v>
      </c>
      <c r="B1121" s="246" t="s">
        <v>3289</v>
      </c>
      <c r="C1121" s="335" t="s">
        <v>3811</v>
      </c>
      <c r="D1121" s="285">
        <v>2860</v>
      </c>
      <c r="F1121" s="433"/>
    </row>
    <row r="1122" spans="1:6" ht="15" customHeight="1">
      <c r="A1122" s="387"/>
      <c r="B1122" s="246"/>
      <c r="C1122" s="388" t="s">
        <v>3262</v>
      </c>
      <c r="D1122" s="285"/>
      <c r="F1122" s="433"/>
    </row>
    <row r="1123" spans="1:6" ht="25.5" customHeight="1">
      <c r="A1123" s="251" t="s">
        <v>5489</v>
      </c>
      <c r="B1123" s="246" t="s">
        <v>3289</v>
      </c>
      <c r="C1123" s="159" t="s">
        <v>3263</v>
      </c>
      <c r="D1123" s="285">
        <v>280</v>
      </c>
      <c r="F1123" s="433"/>
    </row>
    <row r="1124" spans="1:6" ht="15" customHeight="1">
      <c r="A1124" s="251" t="s">
        <v>5490</v>
      </c>
      <c r="B1124" s="246" t="s">
        <v>3289</v>
      </c>
      <c r="C1124" s="159" t="s">
        <v>5820</v>
      </c>
      <c r="D1124" s="285">
        <v>280</v>
      </c>
      <c r="F1124" s="433"/>
    </row>
    <row r="1125" spans="1:6" ht="14.25" customHeight="1">
      <c r="A1125" s="251" t="s">
        <v>5491</v>
      </c>
      <c r="B1125" s="246" t="s">
        <v>3289</v>
      </c>
      <c r="C1125" s="159" t="s">
        <v>3264</v>
      </c>
      <c r="D1125" s="285">
        <v>280</v>
      </c>
      <c r="F1125" s="433"/>
    </row>
    <row r="1126" spans="1:6" ht="27.75" customHeight="1">
      <c r="A1126" s="251" t="s">
        <v>5492</v>
      </c>
      <c r="B1126" s="246" t="s">
        <v>3289</v>
      </c>
      <c r="C1126" s="335" t="s">
        <v>3265</v>
      </c>
      <c r="D1126" s="285">
        <v>280</v>
      </c>
      <c r="F1126" s="433"/>
    </row>
    <row r="1127" spans="1:6" ht="17.25" customHeight="1">
      <c r="A1127" s="251"/>
      <c r="B1127" s="246"/>
      <c r="C1127" s="388" t="s">
        <v>3266</v>
      </c>
      <c r="D1127" s="285"/>
      <c r="F1127" s="433"/>
    </row>
    <row r="1128" spans="1:6" ht="15" customHeight="1">
      <c r="A1128" s="251" t="s">
        <v>5493</v>
      </c>
      <c r="B1128" s="246" t="s">
        <v>3290</v>
      </c>
      <c r="C1128" s="335" t="s">
        <v>3812</v>
      </c>
      <c r="D1128" s="285">
        <v>3080</v>
      </c>
      <c r="F1128" s="433"/>
    </row>
    <row r="1129" spans="1:6" ht="15" customHeight="1">
      <c r="A1129" s="251" t="s">
        <v>5494</v>
      </c>
      <c r="B1129" s="246" t="s">
        <v>3290</v>
      </c>
      <c r="C1129" s="335" t="s">
        <v>3995</v>
      </c>
      <c r="D1129" s="285">
        <v>3850</v>
      </c>
      <c r="F1129" s="433"/>
    </row>
    <row r="1130" spans="1:6" ht="15" customHeight="1">
      <c r="A1130" s="251" t="s">
        <v>5495</v>
      </c>
      <c r="B1130" s="246" t="s">
        <v>3290</v>
      </c>
      <c r="C1130" s="335" t="s">
        <v>3813</v>
      </c>
      <c r="D1130" s="285">
        <v>4400</v>
      </c>
      <c r="F1130" s="433"/>
    </row>
    <row r="1131" spans="1:6" ht="24.75" customHeight="1">
      <c r="A1131" s="251" t="s">
        <v>5496</v>
      </c>
      <c r="B1131" s="246" t="s">
        <v>3290</v>
      </c>
      <c r="C1131" s="335" t="s">
        <v>3814</v>
      </c>
      <c r="D1131" s="285">
        <v>1100</v>
      </c>
      <c r="F1131" s="433"/>
    </row>
    <row r="1132" spans="1:6" ht="24.75" customHeight="1">
      <c r="A1132" s="251" t="s">
        <v>5497</v>
      </c>
      <c r="B1132" s="246" t="s">
        <v>3290</v>
      </c>
      <c r="C1132" s="335" t="s">
        <v>3815</v>
      </c>
      <c r="D1132" s="285">
        <v>1650</v>
      </c>
      <c r="F1132" s="433"/>
    </row>
    <row r="1133" spans="1:6" ht="26.25" customHeight="1">
      <c r="A1133" s="251" t="s">
        <v>5498</v>
      </c>
      <c r="B1133" s="246" t="s">
        <v>3290</v>
      </c>
      <c r="C1133" s="335" t="s">
        <v>3816</v>
      </c>
      <c r="D1133" s="285">
        <v>2200</v>
      </c>
      <c r="F1133" s="433"/>
    </row>
    <row r="1134" spans="1:6" ht="14.25" customHeight="1">
      <c r="A1134" s="251" t="s">
        <v>5499</v>
      </c>
      <c r="B1134" s="246" t="s">
        <v>3681</v>
      </c>
      <c r="C1134" s="335" t="s">
        <v>3682</v>
      </c>
      <c r="D1134" s="285">
        <v>1430</v>
      </c>
      <c r="F1134" s="433"/>
    </row>
    <row r="1135" spans="1:6" ht="14.25" customHeight="1">
      <c r="A1135" s="251"/>
      <c r="B1135" s="246"/>
      <c r="C1135" s="388" t="s">
        <v>977</v>
      </c>
      <c r="D1135" s="285"/>
      <c r="F1135" s="433"/>
    </row>
    <row r="1136" spans="1:6" ht="15.75" customHeight="1">
      <c r="A1136" s="251" t="s">
        <v>5500</v>
      </c>
      <c r="B1136" s="246" t="s">
        <v>3291</v>
      </c>
      <c r="C1136" s="159" t="s">
        <v>5821</v>
      </c>
      <c r="D1136" s="285">
        <v>1100</v>
      </c>
      <c r="F1136" s="433"/>
    </row>
    <row r="1137" spans="1:6" ht="17.25" customHeight="1">
      <c r="A1137" s="387"/>
      <c r="B1137" s="297"/>
      <c r="C1137" s="257" t="s">
        <v>4285</v>
      </c>
      <c r="D1137" s="301"/>
      <c r="F1137" s="433"/>
    </row>
    <row r="1138" spans="1:6" ht="15.75" customHeight="1">
      <c r="A1138" s="251" t="s">
        <v>5501</v>
      </c>
      <c r="B1138" s="251" t="s">
        <v>3213</v>
      </c>
      <c r="C1138" s="159" t="s">
        <v>3620</v>
      </c>
      <c r="D1138" s="285">
        <v>900</v>
      </c>
      <c r="F1138" s="433"/>
    </row>
    <row r="1139" spans="1:6" ht="15.75" customHeight="1">
      <c r="A1139" s="251" t="s">
        <v>5502</v>
      </c>
      <c r="B1139" s="251" t="s">
        <v>3213</v>
      </c>
      <c r="C1139" s="159" t="s">
        <v>3621</v>
      </c>
      <c r="D1139" s="285">
        <v>1500</v>
      </c>
      <c r="F1139" s="433"/>
    </row>
    <row r="1140" spans="1:6" ht="15.75" customHeight="1">
      <c r="A1140" s="251" t="s">
        <v>5503</v>
      </c>
      <c r="B1140" s="251" t="s">
        <v>3213</v>
      </c>
      <c r="C1140" s="159" t="s">
        <v>3622</v>
      </c>
      <c r="D1140" s="285">
        <v>3000</v>
      </c>
      <c r="F1140" s="433"/>
    </row>
    <row r="1141" spans="1:6" ht="15.75" customHeight="1">
      <c r="A1141" s="251" t="s">
        <v>5504</v>
      </c>
      <c r="B1141" s="251" t="s">
        <v>3213</v>
      </c>
      <c r="C1141" s="159" t="s">
        <v>3623</v>
      </c>
      <c r="D1141" s="285">
        <v>6000</v>
      </c>
      <c r="F1141" s="433"/>
    </row>
    <row r="1142" spans="1:6" ht="15.75" customHeight="1">
      <c r="A1142" s="251" t="s">
        <v>5505</v>
      </c>
      <c r="B1142" s="251" t="s">
        <v>3292</v>
      </c>
      <c r="C1142" s="389" t="s">
        <v>3267</v>
      </c>
      <c r="D1142" s="285">
        <v>300</v>
      </c>
      <c r="F1142" s="433"/>
    </row>
    <row r="1143" spans="1:6" ht="15.75" customHeight="1">
      <c r="A1143" s="251" t="s">
        <v>5506</v>
      </c>
      <c r="B1143" s="251" t="s">
        <v>3293</v>
      </c>
      <c r="C1143" s="336" t="s">
        <v>633</v>
      </c>
      <c r="D1143" s="390">
        <v>3000</v>
      </c>
      <c r="F1143" s="433"/>
    </row>
    <row r="1144" spans="1:6" ht="15.75" customHeight="1">
      <c r="A1144" s="251" t="s">
        <v>5507</v>
      </c>
      <c r="B1144" s="251" t="s">
        <v>4320</v>
      </c>
      <c r="C1144" s="336" t="s">
        <v>4321</v>
      </c>
      <c r="D1144" s="390">
        <v>15000</v>
      </c>
      <c r="F1144" s="433"/>
    </row>
    <row r="1145" spans="1:6" ht="27" customHeight="1">
      <c r="A1145" s="251" t="s">
        <v>5508</v>
      </c>
      <c r="B1145" s="251" t="s">
        <v>3944</v>
      </c>
      <c r="C1145" s="336" t="s">
        <v>642</v>
      </c>
      <c r="D1145" s="390">
        <v>6000</v>
      </c>
      <c r="F1145" s="433"/>
    </row>
    <row r="1146" spans="1:6" ht="15.75" customHeight="1">
      <c r="A1146" s="251" t="s">
        <v>5509</v>
      </c>
      <c r="B1146" s="251" t="s">
        <v>3683</v>
      </c>
      <c r="C1146" s="336" t="s">
        <v>3684</v>
      </c>
      <c r="D1146" s="337">
        <v>4000</v>
      </c>
      <c r="F1146" s="433"/>
    </row>
    <row r="1147" spans="1:6" ht="15.75" customHeight="1">
      <c r="A1147" s="251" t="s">
        <v>5510</v>
      </c>
      <c r="B1147" s="251" t="s">
        <v>3683</v>
      </c>
      <c r="C1147" s="336" t="s">
        <v>3685</v>
      </c>
      <c r="D1147" s="337">
        <v>2000</v>
      </c>
      <c r="F1147" s="433"/>
    </row>
    <row r="1148" spans="1:6" ht="15.75" customHeight="1">
      <c r="A1148" s="251" t="s">
        <v>5511</v>
      </c>
      <c r="B1148" s="251" t="s">
        <v>3686</v>
      </c>
      <c r="C1148" s="336" t="s">
        <v>3687</v>
      </c>
      <c r="D1148" s="337">
        <v>4000</v>
      </c>
      <c r="F1148" s="433"/>
    </row>
    <row r="1149" spans="1:6" ht="15" customHeight="1">
      <c r="A1149" s="251" t="s">
        <v>5512</v>
      </c>
      <c r="B1149" s="251" t="s">
        <v>3951</v>
      </c>
      <c r="C1149" s="336" t="s">
        <v>3689</v>
      </c>
      <c r="D1149" s="337">
        <v>1000</v>
      </c>
      <c r="F1149" s="433"/>
    </row>
    <row r="1150" spans="1:6" ht="15" customHeight="1">
      <c r="A1150" s="251" t="s">
        <v>5513</v>
      </c>
      <c r="B1150" s="251" t="s">
        <v>3951</v>
      </c>
      <c r="C1150" s="336" t="s">
        <v>3690</v>
      </c>
      <c r="D1150" s="337">
        <v>2500</v>
      </c>
      <c r="F1150" s="433"/>
    </row>
    <row r="1151" spans="1:6" ht="15" customHeight="1">
      <c r="A1151" s="251" t="s">
        <v>5514</v>
      </c>
      <c r="B1151" s="251" t="s">
        <v>3688</v>
      </c>
      <c r="C1151" s="336" t="s">
        <v>3691</v>
      </c>
      <c r="D1151" s="337">
        <v>3500</v>
      </c>
      <c r="F1151" s="433"/>
    </row>
    <row r="1152" spans="1:6" ht="15" customHeight="1">
      <c r="A1152" s="251" t="s">
        <v>5515</v>
      </c>
      <c r="B1152" s="251" t="s">
        <v>3688</v>
      </c>
      <c r="C1152" s="336" t="s">
        <v>3692</v>
      </c>
      <c r="D1152" s="337">
        <v>200</v>
      </c>
      <c r="F1152" s="433"/>
    </row>
    <row r="1153" spans="1:6" ht="15" customHeight="1">
      <c r="A1153" s="251" t="s">
        <v>5516</v>
      </c>
      <c r="B1153" s="251" t="s">
        <v>3688</v>
      </c>
      <c r="C1153" s="336" t="s">
        <v>3693</v>
      </c>
      <c r="D1153" s="337">
        <v>500</v>
      </c>
      <c r="F1153" s="433"/>
    </row>
    <row r="1154" spans="1:6" ht="15" customHeight="1">
      <c r="A1154" s="251" t="s">
        <v>5517</v>
      </c>
      <c r="B1154" s="251" t="s">
        <v>3688</v>
      </c>
      <c r="C1154" s="336" t="s">
        <v>3694</v>
      </c>
      <c r="D1154" s="337">
        <v>500</v>
      </c>
      <c r="F1154" s="433"/>
    </row>
    <row r="1155" spans="1:6" ht="15" customHeight="1">
      <c r="A1155" s="251" t="s">
        <v>5518</v>
      </c>
      <c r="B1155" s="251" t="s">
        <v>3952</v>
      </c>
      <c r="C1155" s="336" t="s">
        <v>3759</v>
      </c>
      <c r="D1155" s="337">
        <v>15000</v>
      </c>
      <c r="F1155" s="433"/>
    </row>
    <row r="1156" spans="1:6" ht="15" customHeight="1">
      <c r="A1156" s="251" t="s">
        <v>5519</v>
      </c>
      <c r="B1156" s="251" t="s">
        <v>3953</v>
      </c>
      <c r="C1156" s="336" t="s">
        <v>3769</v>
      </c>
      <c r="D1156" s="337">
        <v>12000</v>
      </c>
      <c r="F1156" s="433"/>
    </row>
    <row r="1157" spans="1:6" ht="15" customHeight="1">
      <c r="A1157" s="251" t="s">
        <v>5520</v>
      </c>
      <c r="B1157" s="251" t="s">
        <v>3770</v>
      </c>
      <c r="C1157" s="336" t="s">
        <v>3802</v>
      </c>
      <c r="D1157" s="337">
        <v>5000</v>
      </c>
      <c r="F1157" s="433"/>
    </row>
    <row r="1158" spans="1:6" ht="13.5" customHeight="1">
      <c r="A1158" s="251" t="s">
        <v>5521</v>
      </c>
      <c r="B1158" s="251" t="s">
        <v>3770</v>
      </c>
      <c r="C1158" s="336" t="s">
        <v>3996</v>
      </c>
      <c r="D1158" s="337">
        <v>500</v>
      </c>
      <c r="F1158" s="433"/>
    </row>
    <row r="1159" spans="1:6" ht="13.5" customHeight="1">
      <c r="A1159" s="251" t="s">
        <v>5522</v>
      </c>
      <c r="B1159" s="251" t="s">
        <v>3770</v>
      </c>
      <c r="C1159" s="336" t="s">
        <v>3771</v>
      </c>
      <c r="D1159" s="337">
        <v>15000</v>
      </c>
      <c r="F1159" s="433"/>
    </row>
    <row r="1160" spans="1:6" ht="13.5" customHeight="1">
      <c r="A1160" s="251" t="s">
        <v>5523</v>
      </c>
      <c r="B1160" s="251" t="s">
        <v>3770</v>
      </c>
      <c r="C1160" s="336" t="s">
        <v>3772</v>
      </c>
      <c r="D1160" s="337">
        <v>12000</v>
      </c>
      <c r="F1160" s="433"/>
    </row>
    <row r="1161" spans="1:6" ht="13.5" customHeight="1">
      <c r="A1161" s="251" t="s">
        <v>5524</v>
      </c>
      <c r="B1161" s="251" t="s">
        <v>3770</v>
      </c>
      <c r="C1161" s="336" t="s">
        <v>4323</v>
      </c>
      <c r="D1161" s="337">
        <v>12000</v>
      </c>
      <c r="F1161" s="433"/>
    </row>
    <row r="1162" spans="1:6" ht="13.5" customHeight="1">
      <c r="A1162" s="251" t="s">
        <v>5525</v>
      </c>
      <c r="B1162" s="251" t="s">
        <v>3770</v>
      </c>
      <c r="C1162" s="336" t="s">
        <v>4322</v>
      </c>
      <c r="D1162" s="337">
        <v>10000</v>
      </c>
      <c r="F1162" s="433"/>
    </row>
    <row r="1163" spans="1:6" ht="13.5" customHeight="1">
      <c r="A1163" s="251" t="s">
        <v>5526</v>
      </c>
      <c r="B1163" s="251" t="s">
        <v>3762</v>
      </c>
      <c r="C1163" s="336" t="s">
        <v>3773</v>
      </c>
      <c r="D1163" s="337">
        <v>10000</v>
      </c>
      <c r="F1163" s="433"/>
    </row>
    <row r="1164" spans="1:6" ht="13.5" customHeight="1">
      <c r="A1164" s="251" t="s">
        <v>5527</v>
      </c>
      <c r="B1164" s="251" t="s">
        <v>3770</v>
      </c>
      <c r="C1164" s="336" t="s">
        <v>3774</v>
      </c>
      <c r="D1164" s="337">
        <v>7000</v>
      </c>
      <c r="F1164" s="433"/>
    </row>
    <row r="1165" spans="1:6" ht="13.5" customHeight="1">
      <c r="A1165" s="251" t="s">
        <v>5528</v>
      </c>
      <c r="B1165" s="251" t="s">
        <v>3229</v>
      </c>
      <c r="C1165" s="336" t="s">
        <v>4316</v>
      </c>
      <c r="D1165" s="337">
        <v>6000</v>
      </c>
      <c r="F1165" s="433"/>
    </row>
    <row r="1166" spans="1:6" ht="24.75" customHeight="1">
      <c r="A1166" s="251" t="s">
        <v>5529</v>
      </c>
      <c r="B1166" s="251" t="s">
        <v>3229</v>
      </c>
      <c r="C1166" s="336" t="s">
        <v>4317</v>
      </c>
      <c r="D1166" s="337">
        <v>12000</v>
      </c>
      <c r="F1166" s="433"/>
    </row>
    <row r="1167" spans="1:6" ht="15" customHeight="1">
      <c r="A1167" s="251" t="s">
        <v>5530</v>
      </c>
      <c r="B1167" s="251" t="s">
        <v>2987</v>
      </c>
      <c r="C1167" s="336" t="s">
        <v>4318</v>
      </c>
      <c r="D1167" s="337">
        <v>6000</v>
      </c>
      <c r="F1167" s="433"/>
    </row>
    <row r="1168" spans="1:6" ht="15" customHeight="1">
      <c r="A1168" s="251" t="s">
        <v>5531</v>
      </c>
      <c r="B1168" s="251" t="s">
        <v>4320</v>
      </c>
      <c r="C1168" s="336" t="s">
        <v>4324</v>
      </c>
      <c r="D1168" s="337">
        <v>10000</v>
      </c>
      <c r="F1168" s="433"/>
    </row>
    <row r="1169" spans="1:6" ht="15" customHeight="1">
      <c r="A1169" s="251" t="s">
        <v>5532</v>
      </c>
      <c r="B1169" s="251" t="s">
        <v>4320</v>
      </c>
      <c r="C1169" s="336" t="s">
        <v>4325</v>
      </c>
      <c r="D1169" s="337">
        <v>15000</v>
      </c>
      <c r="F1169" s="433"/>
    </row>
    <row r="1170" spans="1:6" ht="15" customHeight="1">
      <c r="A1170" s="251" t="s">
        <v>5533</v>
      </c>
      <c r="B1170" s="251" t="s">
        <v>4320</v>
      </c>
      <c r="C1170" s="336" t="s">
        <v>4326</v>
      </c>
      <c r="D1170" s="337">
        <v>20000</v>
      </c>
      <c r="F1170" s="433"/>
    </row>
    <row r="1171" spans="1:6" ht="18.75" customHeight="1">
      <c r="A1171" s="387"/>
      <c r="B1171" s="297"/>
      <c r="C1171" s="257" t="s">
        <v>4286</v>
      </c>
      <c r="D1171" s="301"/>
      <c r="F1171" s="433"/>
    </row>
    <row r="1172" spans="1:6" ht="26.25" customHeight="1">
      <c r="A1172" s="251" t="s">
        <v>5534</v>
      </c>
      <c r="B1172" s="246" t="s">
        <v>3294</v>
      </c>
      <c r="C1172" s="262" t="s">
        <v>3817</v>
      </c>
      <c r="D1172" s="285">
        <v>5500</v>
      </c>
      <c r="F1172" s="433"/>
    </row>
    <row r="1173" spans="1:6" ht="24.75" customHeight="1">
      <c r="A1173" s="251" t="s">
        <v>5535</v>
      </c>
      <c r="B1173" s="246" t="s">
        <v>3294</v>
      </c>
      <c r="C1173" s="262" t="s">
        <v>3818</v>
      </c>
      <c r="D1173" s="285">
        <v>2750</v>
      </c>
      <c r="F1173" s="433"/>
    </row>
    <row r="1174" spans="1:6" ht="27" customHeight="1">
      <c r="A1174" s="251" t="s">
        <v>5536</v>
      </c>
      <c r="B1174" s="246" t="s">
        <v>3297</v>
      </c>
      <c r="C1174" s="262" t="s">
        <v>3714</v>
      </c>
      <c r="D1174" s="285">
        <v>7700</v>
      </c>
      <c r="F1174" s="433"/>
    </row>
    <row r="1175" spans="1:6" ht="17.25" customHeight="1">
      <c r="A1175" s="251" t="s">
        <v>5537</v>
      </c>
      <c r="B1175" s="246" t="s">
        <v>3295</v>
      </c>
      <c r="C1175" s="262" t="s">
        <v>5822</v>
      </c>
      <c r="D1175" s="285">
        <v>1100</v>
      </c>
      <c r="F1175" s="433"/>
    </row>
    <row r="1176" spans="1:6" ht="29.25" customHeight="1">
      <c r="A1176" s="251" t="s">
        <v>5538</v>
      </c>
      <c r="B1176" s="246" t="s">
        <v>3295</v>
      </c>
      <c r="C1176" s="262" t="s">
        <v>3526</v>
      </c>
      <c r="D1176" s="285">
        <v>1100</v>
      </c>
      <c r="F1176" s="433"/>
    </row>
    <row r="1177" spans="1:6" ht="14.25" customHeight="1">
      <c r="A1177" s="251" t="s">
        <v>5539</v>
      </c>
      <c r="B1177" s="246" t="s">
        <v>3954</v>
      </c>
      <c r="C1177" s="262" t="s">
        <v>3652</v>
      </c>
      <c r="D1177" s="285">
        <v>22000</v>
      </c>
      <c r="F1177" s="433"/>
    </row>
    <row r="1178" spans="1:6" ht="13.5" customHeight="1">
      <c r="A1178" s="251" t="s">
        <v>5540</v>
      </c>
      <c r="B1178" s="246" t="s">
        <v>3954</v>
      </c>
      <c r="C1178" s="262" t="s">
        <v>3268</v>
      </c>
      <c r="D1178" s="285">
        <v>12100</v>
      </c>
      <c r="F1178" s="433"/>
    </row>
    <row r="1179" spans="1:6" ht="26.25" customHeight="1">
      <c r="A1179" s="251" t="s">
        <v>5541</v>
      </c>
      <c r="B1179" s="246" t="s">
        <v>3296</v>
      </c>
      <c r="C1179" s="262" t="s">
        <v>3269</v>
      </c>
      <c r="D1179" s="285">
        <v>4950</v>
      </c>
      <c r="F1179" s="433"/>
    </row>
    <row r="1180" spans="1:6" ht="26.25" customHeight="1">
      <c r="A1180" s="251" t="s">
        <v>5542</v>
      </c>
      <c r="B1180" s="246" t="s">
        <v>3296</v>
      </c>
      <c r="C1180" s="262" t="s">
        <v>3270</v>
      </c>
      <c r="D1180" s="285">
        <v>4400</v>
      </c>
      <c r="F1180" s="433"/>
    </row>
    <row r="1181" spans="1:6" ht="25.5">
      <c r="A1181" s="251" t="s">
        <v>5543</v>
      </c>
      <c r="B1181" s="246" t="s">
        <v>3289</v>
      </c>
      <c r="C1181" s="159" t="s">
        <v>3653</v>
      </c>
      <c r="D1181" s="391">
        <v>2750</v>
      </c>
      <c r="F1181" s="433"/>
    </row>
    <row r="1182" spans="1:6" ht="27" customHeight="1">
      <c r="A1182" s="251" t="s">
        <v>5544</v>
      </c>
      <c r="B1182" s="246" t="s">
        <v>3297</v>
      </c>
      <c r="C1182" s="262" t="s">
        <v>3271</v>
      </c>
      <c r="D1182" s="285">
        <v>38500</v>
      </c>
      <c r="F1182" s="433"/>
    </row>
    <row r="1183" spans="1:6" ht="25.5" customHeight="1">
      <c r="A1183" s="251" t="s">
        <v>5545</v>
      </c>
      <c r="B1183" s="246" t="s">
        <v>3297</v>
      </c>
      <c r="C1183" s="262" t="s">
        <v>3272</v>
      </c>
      <c r="D1183" s="285">
        <v>49500</v>
      </c>
      <c r="F1183" s="433"/>
    </row>
    <row r="1184" spans="1:6" ht="27.75" customHeight="1">
      <c r="A1184" s="251" t="s">
        <v>5546</v>
      </c>
      <c r="B1184" s="246" t="s">
        <v>3297</v>
      </c>
      <c r="C1184" s="262" t="s">
        <v>3273</v>
      </c>
      <c r="D1184" s="285">
        <v>2200</v>
      </c>
      <c r="F1184" s="433"/>
    </row>
    <row r="1185" spans="1:6" ht="27.75" customHeight="1">
      <c r="A1185" s="251" t="s">
        <v>5547</v>
      </c>
      <c r="B1185" s="246" t="s">
        <v>3297</v>
      </c>
      <c r="C1185" s="262" t="s">
        <v>3274</v>
      </c>
      <c r="D1185" s="285">
        <v>1100</v>
      </c>
      <c r="F1185" s="433"/>
    </row>
    <row r="1186" spans="1:6" ht="27.75" customHeight="1">
      <c r="A1186" s="251" t="s">
        <v>5548</v>
      </c>
      <c r="B1186" s="246" t="s">
        <v>3297</v>
      </c>
      <c r="C1186" s="262" t="s">
        <v>3275</v>
      </c>
      <c r="D1186" s="285">
        <v>19800</v>
      </c>
      <c r="F1186" s="433"/>
    </row>
    <row r="1187" spans="1:6" ht="37.5" customHeight="1">
      <c r="A1187" s="251" t="s">
        <v>5549</v>
      </c>
      <c r="B1187" s="246" t="s">
        <v>3297</v>
      </c>
      <c r="C1187" s="336" t="s">
        <v>3276</v>
      </c>
      <c r="D1187" s="390">
        <v>27500</v>
      </c>
      <c r="F1187" s="433"/>
    </row>
    <row r="1188" spans="1:6" ht="39" customHeight="1">
      <c r="A1188" s="251" t="s">
        <v>5550</v>
      </c>
      <c r="B1188" s="246" t="s">
        <v>3297</v>
      </c>
      <c r="C1188" s="262" t="s">
        <v>3277</v>
      </c>
      <c r="D1188" s="285">
        <v>22000</v>
      </c>
      <c r="F1188" s="433"/>
    </row>
    <row r="1189" spans="1:6" ht="27" customHeight="1">
      <c r="A1189" s="251" t="s">
        <v>5551</v>
      </c>
      <c r="B1189" s="246" t="s">
        <v>3297</v>
      </c>
      <c r="C1189" s="262" t="s">
        <v>3278</v>
      </c>
      <c r="D1189" s="285">
        <v>4400</v>
      </c>
      <c r="F1189" s="433"/>
    </row>
    <row r="1190" spans="1:6" ht="27" customHeight="1">
      <c r="A1190" s="251" t="s">
        <v>5552</v>
      </c>
      <c r="B1190" s="246" t="s">
        <v>3297</v>
      </c>
      <c r="C1190" s="262" t="s">
        <v>5823</v>
      </c>
      <c r="D1190" s="285">
        <v>4400</v>
      </c>
      <c r="F1190" s="433"/>
    </row>
    <row r="1191" spans="1:6" ht="27" customHeight="1">
      <c r="A1191" s="251" t="s">
        <v>5553</v>
      </c>
      <c r="B1191" s="247" t="s">
        <v>3297</v>
      </c>
      <c r="C1191" s="392" t="s">
        <v>3279</v>
      </c>
      <c r="D1191" s="393">
        <v>33000</v>
      </c>
      <c r="F1191" s="433"/>
    </row>
    <row r="1192" spans="1:6" ht="14.25" customHeight="1">
      <c r="A1192" s="251" t="s">
        <v>5554</v>
      </c>
      <c r="B1192" s="251" t="s">
        <v>3957</v>
      </c>
      <c r="C1192" s="245" t="s">
        <v>3697</v>
      </c>
      <c r="D1192" s="283">
        <v>1100</v>
      </c>
      <c r="F1192" s="433"/>
    </row>
    <row r="1193" spans="1:6" ht="14.25" customHeight="1">
      <c r="A1193" s="251" t="s">
        <v>5555</v>
      </c>
      <c r="B1193" s="251" t="s">
        <v>3696</v>
      </c>
      <c r="C1193" s="245" t="s">
        <v>3698</v>
      </c>
      <c r="D1193" s="283">
        <v>2200</v>
      </c>
      <c r="F1193" s="433"/>
    </row>
    <row r="1194" spans="1:6" ht="24.75" customHeight="1">
      <c r="A1194" s="251" t="s">
        <v>5556</v>
      </c>
      <c r="B1194" s="251" t="s">
        <v>3958</v>
      </c>
      <c r="C1194" s="245" t="s">
        <v>5824</v>
      </c>
      <c r="D1194" s="283">
        <v>2200</v>
      </c>
      <c r="F1194" s="433"/>
    </row>
    <row r="1195" spans="1:6" ht="14.25" customHeight="1">
      <c r="A1195" s="251" t="s">
        <v>5557</v>
      </c>
      <c r="B1195" s="251" t="s">
        <v>3699</v>
      </c>
      <c r="C1195" s="245" t="s">
        <v>3700</v>
      </c>
      <c r="D1195" s="283">
        <v>2750</v>
      </c>
      <c r="F1195" s="433"/>
    </row>
    <row r="1196" spans="1:6" ht="14.25" customHeight="1">
      <c r="A1196" s="251" t="s">
        <v>5558</v>
      </c>
      <c r="B1196" s="251" t="s">
        <v>3959</v>
      </c>
      <c r="C1196" s="245" t="s">
        <v>3702</v>
      </c>
      <c r="D1196" s="283">
        <v>770</v>
      </c>
      <c r="F1196" s="433"/>
    </row>
    <row r="1197" spans="1:6" ht="14.25" customHeight="1">
      <c r="A1197" s="251" t="s">
        <v>5559</v>
      </c>
      <c r="B1197" s="251" t="s">
        <v>3959</v>
      </c>
      <c r="C1197" s="245" t="s">
        <v>5825</v>
      </c>
      <c r="D1197" s="283">
        <v>1100</v>
      </c>
      <c r="F1197" s="433"/>
    </row>
    <row r="1198" spans="1:6" ht="26.25" customHeight="1">
      <c r="A1198" s="251" t="s">
        <v>5560</v>
      </c>
      <c r="B1198" s="251" t="s">
        <v>3703</v>
      </c>
      <c r="C1198" s="245" t="s">
        <v>5826</v>
      </c>
      <c r="D1198" s="283">
        <v>1100</v>
      </c>
      <c r="F1198" s="433"/>
    </row>
    <row r="1199" spans="1:6" ht="26.25" customHeight="1">
      <c r="A1199" s="251" t="s">
        <v>5561</v>
      </c>
      <c r="B1199" s="251" t="s">
        <v>3703</v>
      </c>
      <c r="C1199" s="245" t="s">
        <v>5827</v>
      </c>
      <c r="D1199" s="283">
        <v>550</v>
      </c>
      <c r="F1199" s="433"/>
    </row>
    <row r="1200" spans="1:6" ht="14.25" customHeight="1">
      <c r="A1200" s="251" t="s">
        <v>5562</v>
      </c>
      <c r="B1200" s="251" t="s">
        <v>3704</v>
      </c>
      <c r="C1200" s="245" t="s">
        <v>3705</v>
      </c>
      <c r="D1200" s="283">
        <v>1980</v>
      </c>
      <c r="F1200" s="433"/>
    </row>
    <row r="1201" spans="1:6" ht="14.25" customHeight="1">
      <c r="A1201" s="251" t="s">
        <v>5563</v>
      </c>
      <c r="B1201" s="251" t="s">
        <v>3706</v>
      </c>
      <c r="C1201" s="245" t="s">
        <v>3707</v>
      </c>
      <c r="D1201" s="283">
        <v>6600</v>
      </c>
      <c r="F1201" s="433"/>
    </row>
    <row r="1202" spans="1:6" ht="14.25" customHeight="1">
      <c r="A1202" s="251" t="s">
        <v>5564</v>
      </c>
      <c r="B1202" s="251" t="s">
        <v>3706</v>
      </c>
      <c r="C1202" s="245" t="s">
        <v>3708</v>
      </c>
      <c r="D1202" s="283">
        <v>13530</v>
      </c>
      <c r="F1202" s="433"/>
    </row>
    <row r="1203" spans="1:6" ht="14.25" customHeight="1">
      <c r="A1203" s="251" t="s">
        <v>5565</v>
      </c>
      <c r="B1203" s="251" t="s">
        <v>3701</v>
      </c>
      <c r="C1203" s="245" t="s">
        <v>3709</v>
      </c>
      <c r="D1203" s="283">
        <v>1100</v>
      </c>
      <c r="F1203" s="433"/>
    </row>
    <row r="1204" spans="1:6" ht="14.25" customHeight="1">
      <c r="A1204" s="251" t="s">
        <v>5566</v>
      </c>
      <c r="B1204" s="251" t="s">
        <v>3701</v>
      </c>
      <c r="C1204" s="245" t="s">
        <v>3710</v>
      </c>
      <c r="D1204" s="283">
        <v>3850</v>
      </c>
      <c r="F1204" s="433"/>
    </row>
    <row r="1205" spans="1:6" ht="14.25" customHeight="1">
      <c r="A1205" s="251" t="s">
        <v>5567</v>
      </c>
      <c r="B1205" s="251" t="s">
        <v>3711</v>
      </c>
      <c r="C1205" s="245" t="s">
        <v>3712</v>
      </c>
      <c r="D1205" s="283">
        <v>1650</v>
      </c>
      <c r="F1205" s="433"/>
    </row>
    <row r="1206" spans="1:6" ht="14.25" customHeight="1">
      <c r="A1206" s="251" t="s">
        <v>5568</v>
      </c>
      <c r="B1206" s="251" t="s">
        <v>3701</v>
      </c>
      <c r="C1206" s="245" t="s">
        <v>3715</v>
      </c>
      <c r="D1206" s="283">
        <v>1100</v>
      </c>
      <c r="F1206" s="433"/>
    </row>
    <row r="1207" spans="1:6" ht="14.25" customHeight="1">
      <c r="A1207" s="251" t="s">
        <v>5569</v>
      </c>
      <c r="B1207" s="251" t="s">
        <v>3716</v>
      </c>
      <c r="C1207" s="245" t="s">
        <v>3717</v>
      </c>
      <c r="D1207" s="283">
        <v>19800</v>
      </c>
      <c r="F1207" s="433"/>
    </row>
    <row r="1208" spans="1:6" ht="14.25" customHeight="1">
      <c r="A1208" s="251" t="s">
        <v>5570</v>
      </c>
      <c r="B1208" s="251" t="s">
        <v>3678</v>
      </c>
      <c r="C1208" s="245" t="s">
        <v>3718</v>
      </c>
      <c r="D1208" s="283">
        <v>5940</v>
      </c>
      <c r="F1208" s="433"/>
    </row>
    <row r="1209" spans="1:6" ht="40.5" customHeight="1">
      <c r="A1209" s="251" t="s">
        <v>5571</v>
      </c>
      <c r="B1209" s="251" t="s">
        <v>3713</v>
      </c>
      <c r="C1209" s="245" t="s">
        <v>3719</v>
      </c>
      <c r="D1209" s="283">
        <v>20900</v>
      </c>
      <c r="F1209" s="433"/>
    </row>
    <row r="1210" spans="1:6" ht="24.75" customHeight="1">
      <c r="A1210" s="251" t="s">
        <v>5572</v>
      </c>
      <c r="B1210" s="251" t="s">
        <v>3713</v>
      </c>
      <c r="C1210" s="245" t="s">
        <v>3720</v>
      </c>
      <c r="D1210" s="283">
        <v>27500</v>
      </c>
      <c r="F1210" s="433"/>
    </row>
    <row r="1211" spans="1:6" ht="24.75" customHeight="1">
      <c r="A1211" s="251" t="s">
        <v>5573</v>
      </c>
      <c r="B1211" s="251" t="s">
        <v>3713</v>
      </c>
      <c r="C1211" s="245" t="s">
        <v>3721</v>
      </c>
      <c r="D1211" s="283">
        <v>27500</v>
      </c>
      <c r="F1211" s="433"/>
    </row>
    <row r="1212" spans="1:6" ht="12.75" customHeight="1">
      <c r="A1212" s="251" t="s">
        <v>5574</v>
      </c>
      <c r="B1212" s="251" t="s">
        <v>3713</v>
      </c>
      <c r="C1212" s="245" t="s">
        <v>5828</v>
      </c>
      <c r="D1212" s="283">
        <v>33000</v>
      </c>
      <c r="F1212" s="433"/>
    </row>
    <row r="1213" spans="1:6" ht="13.5" customHeight="1">
      <c r="A1213" s="251" t="s">
        <v>5575</v>
      </c>
      <c r="B1213" s="251" t="s">
        <v>3713</v>
      </c>
      <c r="C1213" s="245" t="s">
        <v>4344</v>
      </c>
      <c r="D1213" s="283">
        <v>37000</v>
      </c>
      <c r="F1213" s="433"/>
    </row>
    <row r="1214" spans="1:6" ht="14.25" customHeight="1">
      <c r="A1214" s="251" t="s">
        <v>5576</v>
      </c>
      <c r="B1214" s="251" t="s">
        <v>3713</v>
      </c>
      <c r="C1214" s="245" t="s">
        <v>3722</v>
      </c>
      <c r="D1214" s="283">
        <v>6600</v>
      </c>
      <c r="F1214" s="433"/>
    </row>
    <row r="1215" spans="1:6" ht="15.75" customHeight="1">
      <c r="A1215" s="251" t="s">
        <v>5577</v>
      </c>
      <c r="B1215" s="251" t="s">
        <v>3713</v>
      </c>
      <c r="C1215" s="245" t="s">
        <v>4345</v>
      </c>
      <c r="D1215" s="283">
        <v>7700</v>
      </c>
      <c r="F1215" s="433"/>
    </row>
    <row r="1216" spans="1:6" ht="26.25" customHeight="1">
      <c r="A1216" s="251" t="s">
        <v>5578</v>
      </c>
      <c r="B1216" s="251" t="s">
        <v>3713</v>
      </c>
      <c r="C1216" s="245" t="s">
        <v>3723</v>
      </c>
      <c r="D1216" s="283">
        <v>9900</v>
      </c>
      <c r="F1216" s="433"/>
    </row>
    <row r="1217" spans="1:6" ht="26.25" customHeight="1">
      <c r="A1217" s="251" t="s">
        <v>5579</v>
      </c>
      <c r="B1217" s="251" t="s">
        <v>3713</v>
      </c>
      <c r="C1217" s="245" t="s">
        <v>3724</v>
      </c>
      <c r="D1217" s="283">
        <v>11000</v>
      </c>
      <c r="F1217" s="433"/>
    </row>
    <row r="1218" spans="1:6" ht="15.75" customHeight="1">
      <c r="A1218" s="251" t="s">
        <v>5580</v>
      </c>
      <c r="B1218" s="251" t="s">
        <v>3713</v>
      </c>
      <c r="C1218" s="245" t="s">
        <v>3725</v>
      </c>
      <c r="D1218" s="283">
        <v>1100</v>
      </c>
      <c r="F1218" s="433"/>
    </row>
    <row r="1219" spans="1:6" ht="15.75" customHeight="1">
      <c r="A1219" s="251" t="s">
        <v>5581</v>
      </c>
      <c r="B1219" s="251" t="s">
        <v>3713</v>
      </c>
      <c r="C1219" s="245" t="s">
        <v>3726</v>
      </c>
      <c r="D1219" s="283">
        <v>16500</v>
      </c>
      <c r="F1219" s="433"/>
    </row>
    <row r="1220" spans="1:6" ht="15.75" customHeight="1">
      <c r="A1220" s="251" t="s">
        <v>5582</v>
      </c>
      <c r="B1220" s="251" t="s">
        <v>3713</v>
      </c>
      <c r="C1220" s="245" t="s">
        <v>3727</v>
      </c>
      <c r="D1220" s="283">
        <v>16500</v>
      </c>
      <c r="F1220" s="433"/>
    </row>
    <row r="1221" spans="1:6" ht="15.75" customHeight="1">
      <c r="A1221" s="251" t="s">
        <v>5583</v>
      </c>
      <c r="B1221" s="251" t="s">
        <v>3713</v>
      </c>
      <c r="C1221" s="245" t="s">
        <v>3728</v>
      </c>
      <c r="D1221" s="283">
        <v>16500</v>
      </c>
      <c r="F1221" s="433"/>
    </row>
    <row r="1222" spans="1:6" ht="15.75" customHeight="1">
      <c r="A1222" s="251" t="s">
        <v>5584</v>
      </c>
      <c r="B1222" s="251" t="s">
        <v>3713</v>
      </c>
      <c r="C1222" s="245" t="s">
        <v>3729</v>
      </c>
      <c r="D1222" s="283">
        <v>7700</v>
      </c>
      <c r="F1222" s="433"/>
    </row>
    <row r="1223" spans="1:6" ht="15.75" customHeight="1">
      <c r="A1223" s="251" t="s">
        <v>5585</v>
      </c>
      <c r="B1223" s="251" t="s">
        <v>3716</v>
      </c>
      <c r="C1223" s="245" t="s">
        <v>3730</v>
      </c>
      <c r="D1223" s="283">
        <v>7700</v>
      </c>
      <c r="F1223" s="433"/>
    </row>
    <row r="1224" spans="1:6" ht="15" customHeight="1">
      <c r="A1224" s="251" t="s">
        <v>5586</v>
      </c>
      <c r="B1224" s="251" t="s">
        <v>3716</v>
      </c>
      <c r="C1224" s="245" t="s">
        <v>3731</v>
      </c>
      <c r="D1224" s="283">
        <v>16500</v>
      </c>
      <c r="F1224" s="433"/>
    </row>
    <row r="1225" spans="1:6" ht="15" customHeight="1">
      <c r="A1225" s="251" t="s">
        <v>5587</v>
      </c>
      <c r="B1225" s="251" t="s">
        <v>3678</v>
      </c>
      <c r="C1225" s="245" t="s">
        <v>3732</v>
      </c>
      <c r="D1225" s="283">
        <v>12100</v>
      </c>
      <c r="F1225" s="433"/>
    </row>
    <row r="1226" spans="1:6" ht="15" customHeight="1">
      <c r="A1226" s="251" t="s">
        <v>5588</v>
      </c>
      <c r="B1226" s="251" t="s">
        <v>3737</v>
      </c>
      <c r="C1226" s="245" t="s">
        <v>3733</v>
      </c>
      <c r="D1226" s="283">
        <v>7700</v>
      </c>
      <c r="F1226" s="433"/>
    </row>
    <row r="1227" spans="1:6" ht="15" customHeight="1">
      <c r="A1227" s="251" t="s">
        <v>5589</v>
      </c>
      <c r="B1227" s="251" t="s">
        <v>3737</v>
      </c>
      <c r="C1227" s="245" t="s">
        <v>3734</v>
      </c>
      <c r="D1227" s="283">
        <v>22000</v>
      </c>
      <c r="F1227" s="433"/>
    </row>
    <row r="1228" spans="1:6" ht="15" customHeight="1">
      <c r="A1228" s="251" t="s">
        <v>5590</v>
      </c>
      <c r="B1228" s="251" t="s">
        <v>3737</v>
      </c>
      <c r="C1228" s="245" t="s">
        <v>3735</v>
      </c>
      <c r="D1228" s="283">
        <v>16500</v>
      </c>
      <c r="F1228" s="433"/>
    </row>
    <row r="1229" spans="1:6" ht="15" customHeight="1">
      <c r="A1229" s="251" t="s">
        <v>5591</v>
      </c>
      <c r="B1229" s="251" t="s">
        <v>3737</v>
      </c>
      <c r="C1229" s="245" t="s">
        <v>3736</v>
      </c>
      <c r="D1229" s="283">
        <v>16500</v>
      </c>
      <c r="F1229" s="433"/>
    </row>
    <row r="1230" spans="1:6" ht="26.25" customHeight="1">
      <c r="A1230" s="251" t="s">
        <v>5592</v>
      </c>
      <c r="B1230" s="251" t="s">
        <v>3738</v>
      </c>
      <c r="C1230" s="245" t="s">
        <v>5829</v>
      </c>
      <c r="D1230" s="283">
        <v>7000</v>
      </c>
      <c r="F1230" s="433"/>
    </row>
    <row r="1231" spans="1:6" ht="15" customHeight="1">
      <c r="A1231" s="251" t="s">
        <v>5593</v>
      </c>
      <c r="B1231" s="251" t="s">
        <v>3738</v>
      </c>
      <c r="C1231" s="245" t="s">
        <v>3739</v>
      </c>
      <c r="D1231" s="283">
        <v>2200</v>
      </c>
      <c r="F1231" s="433"/>
    </row>
    <row r="1232" spans="1:6" ht="15" customHeight="1">
      <c r="A1232" s="251" t="s">
        <v>5594</v>
      </c>
      <c r="B1232" s="251" t="s">
        <v>3740</v>
      </c>
      <c r="C1232" s="245" t="s">
        <v>3741</v>
      </c>
      <c r="D1232" s="283">
        <v>7700</v>
      </c>
      <c r="F1232" s="433"/>
    </row>
    <row r="1233" spans="1:6" ht="13.5" customHeight="1">
      <c r="A1233" s="251" t="s">
        <v>5595</v>
      </c>
      <c r="B1233" s="251" t="s">
        <v>3742</v>
      </c>
      <c r="C1233" s="245" t="s">
        <v>3743</v>
      </c>
      <c r="D1233" s="283">
        <v>27500</v>
      </c>
      <c r="F1233" s="433"/>
    </row>
    <row r="1234" spans="1:6" ht="13.5" customHeight="1">
      <c r="A1234" s="251" t="s">
        <v>5596</v>
      </c>
      <c r="B1234" s="251" t="s">
        <v>3742</v>
      </c>
      <c r="C1234" s="245" t="s">
        <v>3744</v>
      </c>
      <c r="D1234" s="283">
        <v>5500</v>
      </c>
      <c r="F1234" s="433"/>
    </row>
    <row r="1235" spans="1:6" ht="13.5" customHeight="1">
      <c r="A1235" s="251" t="s">
        <v>5597</v>
      </c>
      <c r="B1235" s="251" t="s">
        <v>3742</v>
      </c>
      <c r="C1235" s="245" t="s">
        <v>3745</v>
      </c>
      <c r="D1235" s="283">
        <v>5500</v>
      </c>
      <c r="F1235" s="433"/>
    </row>
    <row r="1236" spans="1:6" ht="15" customHeight="1">
      <c r="A1236" s="251" t="s">
        <v>5598</v>
      </c>
      <c r="B1236" s="251" t="s">
        <v>3742</v>
      </c>
      <c r="C1236" s="245" t="s">
        <v>3746</v>
      </c>
      <c r="D1236" s="283">
        <v>6600</v>
      </c>
      <c r="F1236" s="433"/>
    </row>
    <row r="1237" spans="1:6" ht="15" customHeight="1">
      <c r="A1237" s="251" t="s">
        <v>5599</v>
      </c>
      <c r="B1237" s="251" t="s">
        <v>3740</v>
      </c>
      <c r="C1237" s="245" t="s">
        <v>3747</v>
      </c>
      <c r="D1237" s="283">
        <v>22000</v>
      </c>
      <c r="F1237" s="433"/>
    </row>
    <row r="1238" spans="1:6" ht="25.5" customHeight="1">
      <c r="A1238" s="251" t="s">
        <v>5600</v>
      </c>
      <c r="B1238" s="251" t="s">
        <v>3740</v>
      </c>
      <c r="C1238" s="245" t="s">
        <v>5830</v>
      </c>
      <c r="D1238" s="283">
        <v>37000</v>
      </c>
      <c r="F1238" s="433"/>
    </row>
    <row r="1239" spans="1:6" ht="15" customHeight="1">
      <c r="A1239" s="251" t="s">
        <v>5601</v>
      </c>
      <c r="B1239" s="251" t="s">
        <v>3740</v>
      </c>
      <c r="C1239" s="245" t="s">
        <v>3748</v>
      </c>
      <c r="D1239" s="283">
        <v>6600</v>
      </c>
      <c r="F1239" s="433"/>
    </row>
    <row r="1240" spans="1:6" ht="15" customHeight="1">
      <c r="A1240" s="251" t="s">
        <v>5602</v>
      </c>
      <c r="B1240" s="251" t="s">
        <v>3742</v>
      </c>
      <c r="C1240" s="245" t="s">
        <v>3749</v>
      </c>
      <c r="D1240" s="283">
        <v>1650</v>
      </c>
      <c r="F1240" s="433"/>
    </row>
    <row r="1241" spans="1:6" ht="15" customHeight="1">
      <c r="A1241" s="251" t="s">
        <v>5603</v>
      </c>
      <c r="B1241" s="251" t="s">
        <v>3742</v>
      </c>
      <c r="C1241" s="245" t="s">
        <v>3750</v>
      </c>
      <c r="D1241" s="283">
        <v>1650</v>
      </c>
      <c r="F1241" s="433"/>
    </row>
    <row r="1242" spans="1:6" ht="15" customHeight="1">
      <c r="A1242" s="251" t="s">
        <v>5604</v>
      </c>
      <c r="B1242" s="251" t="s">
        <v>3742</v>
      </c>
      <c r="C1242" s="245" t="s">
        <v>3751</v>
      </c>
      <c r="D1242" s="283">
        <v>5500</v>
      </c>
      <c r="F1242" s="433"/>
    </row>
    <row r="1243" spans="1:6" ht="15" customHeight="1">
      <c r="A1243" s="251" t="s">
        <v>5605</v>
      </c>
      <c r="B1243" s="251" t="s">
        <v>3742</v>
      </c>
      <c r="C1243" s="245" t="s">
        <v>3752</v>
      </c>
      <c r="D1243" s="283">
        <v>3300</v>
      </c>
      <c r="F1243" s="433"/>
    </row>
    <row r="1244" spans="1:6" ht="15" customHeight="1">
      <c r="A1244" s="251" t="s">
        <v>5606</v>
      </c>
      <c r="B1244" s="251" t="s">
        <v>3742</v>
      </c>
      <c r="C1244" s="245" t="s">
        <v>3753</v>
      </c>
      <c r="D1244" s="283">
        <v>2200</v>
      </c>
      <c r="F1244" s="433"/>
    </row>
    <row r="1245" spans="1:6" ht="15" customHeight="1">
      <c r="A1245" s="251" t="s">
        <v>5607</v>
      </c>
      <c r="B1245" s="251" t="s">
        <v>3713</v>
      </c>
      <c r="C1245" s="245" t="s">
        <v>3754</v>
      </c>
      <c r="D1245" s="283">
        <v>16500</v>
      </c>
      <c r="F1245" s="433"/>
    </row>
    <row r="1246" spans="1:6" ht="24.75" customHeight="1">
      <c r="A1246" s="251" t="s">
        <v>5608</v>
      </c>
      <c r="B1246" s="251" t="s">
        <v>3713</v>
      </c>
      <c r="C1246" s="245" t="s">
        <v>3755</v>
      </c>
      <c r="D1246" s="283">
        <v>275000</v>
      </c>
      <c r="F1246" s="433"/>
    </row>
    <row r="1247" spans="1:6" ht="15" customHeight="1">
      <c r="A1247" s="251" t="s">
        <v>5609</v>
      </c>
      <c r="B1247" s="251" t="s">
        <v>3737</v>
      </c>
      <c r="C1247" s="245" t="s">
        <v>4297</v>
      </c>
      <c r="D1247" s="283">
        <v>8250</v>
      </c>
      <c r="F1247" s="433"/>
    </row>
    <row r="1248" spans="1:6" ht="15" customHeight="1">
      <c r="A1248" s="387"/>
      <c r="B1248" s="297"/>
      <c r="C1248" s="257" t="s">
        <v>4287</v>
      </c>
      <c r="D1248" s="301"/>
      <c r="F1248" s="433"/>
    </row>
    <row r="1249" spans="1:6" ht="26.25" customHeight="1">
      <c r="A1249" s="251" t="s">
        <v>5610</v>
      </c>
      <c r="B1249" s="246" t="s">
        <v>3297</v>
      </c>
      <c r="C1249" s="159" t="s">
        <v>3997</v>
      </c>
      <c r="D1249" s="285">
        <v>12100</v>
      </c>
      <c r="F1249" s="433"/>
    </row>
    <row r="1250" spans="1:6" ht="27.75" customHeight="1">
      <c r="A1250" s="251" t="s">
        <v>5611</v>
      </c>
      <c r="B1250" s="246" t="s">
        <v>3297</v>
      </c>
      <c r="C1250" s="159" t="s">
        <v>3998</v>
      </c>
      <c r="D1250" s="285">
        <v>2310</v>
      </c>
      <c r="F1250" s="433"/>
    </row>
    <row r="1251" spans="1:6" ht="27.75" customHeight="1">
      <c r="A1251" s="251" t="s">
        <v>5612</v>
      </c>
      <c r="B1251" s="246" t="s">
        <v>3297</v>
      </c>
      <c r="C1251" s="159" t="s">
        <v>3999</v>
      </c>
      <c r="D1251" s="285">
        <v>27500</v>
      </c>
      <c r="F1251" s="433"/>
    </row>
    <row r="1252" spans="1:6" ht="27.75" customHeight="1">
      <c r="A1252" s="251" t="s">
        <v>5613</v>
      </c>
      <c r="B1252" s="246" t="s">
        <v>3297</v>
      </c>
      <c r="C1252" s="159" t="s">
        <v>4000</v>
      </c>
      <c r="D1252" s="285">
        <v>3300</v>
      </c>
      <c r="F1252" s="433"/>
    </row>
    <row r="1253" spans="1:6" ht="27.75" customHeight="1">
      <c r="A1253" s="251" t="s">
        <v>5614</v>
      </c>
      <c r="B1253" s="246" t="s">
        <v>3297</v>
      </c>
      <c r="C1253" s="159" t="s">
        <v>3280</v>
      </c>
      <c r="D1253" s="285">
        <v>38000</v>
      </c>
      <c r="F1253" s="433"/>
    </row>
    <row r="1254" spans="1:6" ht="24.75" customHeight="1">
      <c r="A1254" s="251" t="s">
        <v>5615</v>
      </c>
      <c r="B1254" s="246" t="s">
        <v>3297</v>
      </c>
      <c r="C1254" s="159" t="s">
        <v>3281</v>
      </c>
      <c r="D1254" s="285">
        <v>3850</v>
      </c>
      <c r="F1254" s="433"/>
    </row>
    <row r="1255" spans="1:6" ht="24.75" customHeight="1">
      <c r="A1255" s="251" t="s">
        <v>5616</v>
      </c>
      <c r="B1255" s="246" t="s">
        <v>3297</v>
      </c>
      <c r="C1255" s="159" t="s">
        <v>3282</v>
      </c>
      <c r="D1255" s="285">
        <v>35200</v>
      </c>
      <c r="F1255" s="433"/>
    </row>
    <row r="1256" spans="1:6" ht="25.5" customHeight="1">
      <c r="A1256" s="251" t="s">
        <v>5617</v>
      </c>
      <c r="B1256" s="246" t="s">
        <v>3297</v>
      </c>
      <c r="C1256" s="159" t="s">
        <v>4001</v>
      </c>
      <c r="D1256" s="285">
        <v>3850</v>
      </c>
      <c r="F1256" s="433"/>
    </row>
    <row r="1257" spans="1:6" ht="25.5" customHeight="1">
      <c r="A1257" s="251" t="s">
        <v>5618</v>
      </c>
      <c r="B1257" s="246" t="s">
        <v>3688</v>
      </c>
      <c r="C1257" s="159" t="s">
        <v>3760</v>
      </c>
      <c r="D1257" s="285">
        <v>5500</v>
      </c>
      <c r="F1257" s="433"/>
    </row>
    <row r="1258" spans="1:6" ht="15" customHeight="1">
      <c r="A1258" s="251" t="s">
        <v>5619</v>
      </c>
      <c r="B1258" s="246" t="s">
        <v>3688</v>
      </c>
      <c r="C1258" s="159" t="s">
        <v>3761</v>
      </c>
      <c r="D1258" s="285">
        <v>7700</v>
      </c>
      <c r="F1258" s="433"/>
    </row>
    <row r="1259" spans="1:6" ht="15" customHeight="1">
      <c r="A1259" s="251" t="s">
        <v>5620</v>
      </c>
      <c r="B1259" s="246" t="s">
        <v>3762</v>
      </c>
      <c r="C1259" s="159" t="s">
        <v>3763</v>
      </c>
      <c r="D1259" s="285">
        <v>24200</v>
      </c>
      <c r="F1259" s="433"/>
    </row>
    <row r="1260" spans="1:6" ht="15" customHeight="1">
      <c r="A1260" s="251" t="s">
        <v>5621</v>
      </c>
      <c r="B1260" s="246" t="s">
        <v>3762</v>
      </c>
      <c r="C1260" s="159" t="s">
        <v>3764</v>
      </c>
      <c r="D1260" s="285">
        <v>38500</v>
      </c>
      <c r="F1260" s="433"/>
    </row>
    <row r="1261" spans="1:6" ht="15" customHeight="1">
      <c r="A1261" s="251" t="s">
        <v>5622</v>
      </c>
      <c r="B1261" s="246" t="s">
        <v>3762</v>
      </c>
      <c r="C1261" s="159" t="s">
        <v>3765</v>
      </c>
      <c r="D1261" s="285">
        <v>3850</v>
      </c>
      <c r="F1261" s="433"/>
    </row>
    <row r="1262" spans="1:6" ht="15" customHeight="1">
      <c r="A1262" s="251" t="s">
        <v>5623</v>
      </c>
      <c r="B1262" s="246" t="s">
        <v>3762</v>
      </c>
      <c r="C1262" s="159" t="s">
        <v>3766</v>
      </c>
      <c r="D1262" s="285">
        <v>16500</v>
      </c>
      <c r="F1262" s="433"/>
    </row>
    <row r="1263" spans="1:6" ht="15" customHeight="1">
      <c r="A1263" s="251" t="s">
        <v>5624</v>
      </c>
      <c r="B1263" s="246" t="s">
        <v>3762</v>
      </c>
      <c r="C1263" s="159" t="s">
        <v>3767</v>
      </c>
      <c r="D1263" s="285">
        <v>7700</v>
      </c>
      <c r="F1263" s="433"/>
    </row>
    <row r="1264" spans="1:6" ht="15" customHeight="1">
      <c r="A1264" s="251" t="s">
        <v>5625</v>
      </c>
      <c r="B1264" s="251" t="s">
        <v>3762</v>
      </c>
      <c r="C1264" s="245" t="s">
        <v>4327</v>
      </c>
      <c r="D1264" s="283">
        <v>8800</v>
      </c>
      <c r="F1264" s="433"/>
    </row>
    <row r="1265" spans="1:6" ht="15" customHeight="1">
      <c r="A1265" s="387"/>
      <c r="B1265" s="297"/>
      <c r="C1265" s="257" t="s">
        <v>4288</v>
      </c>
      <c r="D1265" s="301"/>
      <c r="F1265" s="433"/>
    </row>
    <row r="1266" spans="1:6" ht="15" customHeight="1">
      <c r="A1266" s="251" t="s">
        <v>5626</v>
      </c>
      <c r="B1266" s="246" t="s">
        <v>3775</v>
      </c>
      <c r="C1266" s="159" t="s">
        <v>3776</v>
      </c>
      <c r="D1266" s="285">
        <v>280</v>
      </c>
      <c r="F1266" s="433"/>
    </row>
    <row r="1267" spans="1:6" ht="15" customHeight="1">
      <c r="A1267" s="251" t="s">
        <v>5627</v>
      </c>
      <c r="B1267" s="246" t="s">
        <v>3777</v>
      </c>
      <c r="C1267" s="159" t="s">
        <v>3778</v>
      </c>
      <c r="D1267" s="285">
        <v>3520</v>
      </c>
      <c r="F1267" s="433"/>
    </row>
    <row r="1268" spans="1:6" ht="13.5" customHeight="1">
      <c r="A1268" s="251" t="s">
        <v>5628</v>
      </c>
      <c r="B1268" s="246" t="s">
        <v>3779</v>
      </c>
      <c r="C1268" s="159" t="s">
        <v>3780</v>
      </c>
      <c r="D1268" s="285">
        <v>1700</v>
      </c>
      <c r="F1268" s="433"/>
    </row>
    <row r="1269" spans="1:6" ht="15" customHeight="1">
      <c r="A1269" s="251" t="s">
        <v>5629</v>
      </c>
      <c r="B1269" s="246" t="s">
        <v>3781</v>
      </c>
      <c r="C1269" s="159" t="s">
        <v>5831</v>
      </c>
      <c r="D1269" s="285">
        <v>440</v>
      </c>
      <c r="F1269" s="433"/>
    </row>
    <row r="1270" spans="1:6" ht="27.75" customHeight="1">
      <c r="A1270" s="251" t="s">
        <v>5630</v>
      </c>
      <c r="B1270" s="246" t="s">
        <v>3781</v>
      </c>
      <c r="C1270" s="159" t="s">
        <v>3782</v>
      </c>
      <c r="D1270" s="285">
        <v>4400</v>
      </c>
      <c r="F1270" s="433"/>
    </row>
    <row r="1271" spans="1:6" ht="15" customHeight="1">
      <c r="A1271" s="251" t="s">
        <v>5631</v>
      </c>
      <c r="B1271" s="246" t="s">
        <v>3781</v>
      </c>
      <c r="C1271" s="159" t="s">
        <v>3783</v>
      </c>
      <c r="D1271" s="285">
        <v>600</v>
      </c>
      <c r="F1271" s="433"/>
    </row>
    <row r="1272" spans="1:6" ht="24.75" customHeight="1">
      <c r="A1272" s="251" t="s">
        <v>5632</v>
      </c>
      <c r="B1272" s="246" t="s">
        <v>3781</v>
      </c>
      <c r="C1272" s="159" t="s">
        <v>3784</v>
      </c>
      <c r="D1272" s="285">
        <v>940</v>
      </c>
      <c r="F1272" s="433"/>
    </row>
    <row r="1273" spans="1:6" ht="15" customHeight="1">
      <c r="A1273" s="251" t="s">
        <v>5633</v>
      </c>
      <c r="B1273" s="246" t="s">
        <v>3781</v>
      </c>
      <c r="C1273" s="159" t="s">
        <v>3785</v>
      </c>
      <c r="D1273" s="285">
        <v>330</v>
      </c>
      <c r="F1273" s="433"/>
    </row>
    <row r="1274" spans="1:6" ht="15" customHeight="1">
      <c r="A1274" s="251" t="s">
        <v>5634</v>
      </c>
      <c r="B1274" s="246" t="s">
        <v>3786</v>
      </c>
      <c r="C1274" s="159" t="s">
        <v>3787</v>
      </c>
      <c r="D1274" s="285">
        <v>1210</v>
      </c>
      <c r="F1274" s="433"/>
    </row>
    <row r="1275" spans="1:6" ht="15" customHeight="1">
      <c r="A1275" s="387"/>
      <c r="B1275" s="297"/>
      <c r="C1275" s="257" t="s">
        <v>4289</v>
      </c>
      <c r="D1275" s="301"/>
      <c r="F1275" s="433"/>
    </row>
    <row r="1276" spans="1:6" ht="14.25" customHeight="1">
      <c r="A1276" s="251" t="s">
        <v>5635</v>
      </c>
      <c r="B1276" s="246" t="s">
        <v>3788</v>
      </c>
      <c r="C1276" s="159" t="s">
        <v>3793</v>
      </c>
      <c r="D1276" s="285">
        <v>13200</v>
      </c>
      <c r="F1276" s="433"/>
    </row>
    <row r="1277" spans="1:6" ht="24.75" customHeight="1">
      <c r="A1277" s="251" t="s">
        <v>5636</v>
      </c>
      <c r="B1277" s="246" t="s">
        <v>3788</v>
      </c>
      <c r="C1277" s="159" t="s">
        <v>3794</v>
      </c>
      <c r="D1277" s="285">
        <v>3080</v>
      </c>
      <c r="F1277" s="433"/>
    </row>
    <row r="1278" spans="1:6" ht="15" customHeight="1">
      <c r="A1278" s="251" t="s">
        <v>5637</v>
      </c>
      <c r="B1278" s="246" t="s">
        <v>3789</v>
      </c>
      <c r="C1278" s="159" t="s">
        <v>5832</v>
      </c>
      <c r="D1278" s="285">
        <v>550</v>
      </c>
      <c r="F1278" s="433"/>
    </row>
    <row r="1279" spans="1:6" ht="27.75" customHeight="1">
      <c r="A1279" s="251" t="s">
        <v>5638</v>
      </c>
      <c r="B1279" s="246" t="s">
        <v>3790</v>
      </c>
      <c r="C1279" s="159" t="s">
        <v>5833</v>
      </c>
      <c r="D1279" s="285">
        <v>990</v>
      </c>
      <c r="F1279" s="433"/>
    </row>
    <row r="1280" spans="1:6" ht="15" customHeight="1">
      <c r="A1280" s="251" t="s">
        <v>5639</v>
      </c>
      <c r="B1280" s="246" t="s">
        <v>3791</v>
      </c>
      <c r="C1280" s="159" t="s">
        <v>3795</v>
      </c>
      <c r="D1280" s="285">
        <v>1980</v>
      </c>
      <c r="F1280" s="433"/>
    </row>
    <row r="1281" spans="1:6" ht="25.5" customHeight="1">
      <c r="A1281" s="251" t="s">
        <v>5640</v>
      </c>
      <c r="B1281" s="246" t="s">
        <v>3791</v>
      </c>
      <c r="C1281" s="159" t="s">
        <v>3796</v>
      </c>
      <c r="D1281" s="285">
        <v>3080</v>
      </c>
      <c r="F1281" s="433"/>
    </row>
    <row r="1282" spans="1:6" ht="15" customHeight="1">
      <c r="A1282" s="251" t="s">
        <v>5641</v>
      </c>
      <c r="B1282" s="246" t="s">
        <v>3791</v>
      </c>
      <c r="C1282" s="159" t="s">
        <v>3797</v>
      </c>
      <c r="D1282" s="285">
        <v>1650</v>
      </c>
      <c r="F1282" s="433"/>
    </row>
    <row r="1283" spans="1:6" ht="15" customHeight="1">
      <c r="A1283" s="251" t="s">
        <v>5642</v>
      </c>
      <c r="B1283" s="246" t="s">
        <v>3791</v>
      </c>
      <c r="C1283" s="159" t="s">
        <v>3798</v>
      </c>
      <c r="D1283" s="285">
        <v>3300</v>
      </c>
      <c r="F1283" s="433"/>
    </row>
    <row r="1284" spans="1:6" ht="23.25" customHeight="1">
      <c r="A1284" s="251" t="s">
        <v>5643</v>
      </c>
      <c r="B1284" s="246" t="s">
        <v>3791</v>
      </c>
      <c r="C1284" s="159" t="s">
        <v>3799</v>
      </c>
      <c r="D1284" s="285">
        <v>3850</v>
      </c>
      <c r="F1284" s="433"/>
    </row>
    <row r="1285" spans="1:6" ht="15" customHeight="1">
      <c r="A1285" s="251" t="s">
        <v>5644</v>
      </c>
      <c r="B1285" s="246" t="s">
        <v>3792</v>
      </c>
      <c r="C1285" s="159" t="s">
        <v>3800</v>
      </c>
      <c r="D1285" s="285">
        <v>1050</v>
      </c>
      <c r="F1285" s="433"/>
    </row>
    <row r="1286" spans="1:6" ht="18.75" customHeight="1">
      <c r="A1286" s="251" t="s">
        <v>5645</v>
      </c>
      <c r="B1286" s="246" t="s">
        <v>3791</v>
      </c>
      <c r="C1286" s="159" t="s">
        <v>3801</v>
      </c>
      <c r="D1286" s="285">
        <v>4950</v>
      </c>
      <c r="F1286" s="433"/>
    </row>
    <row r="1287" spans="1:6" ht="18.75" customHeight="1">
      <c r="A1287" s="250"/>
      <c r="B1287" s="250"/>
      <c r="C1287" s="264" t="s">
        <v>4290</v>
      </c>
      <c r="D1287" s="284"/>
      <c r="F1287" s="433"/>
    </row>
    <row r="1288" spans="1:6" ht="13.5" customHeight="1">
      <c r="A1288" s="250"/>
      <c r="B1288" s="250"/>
      <c r="C1288" s="259" t="s">
        <v>4443</v>
      </c>
      <c r="D1288" s="284"/>
      <c r="F1288" s="433"/>
    </row>
    <row r="1289" spans="1:6" ht="15.75" customHeight="1">
      <c r="A1289" s="251" t="s">
        <v>5646</v>
      </c>
      <c r="B1289" s="251" t="s">
        <v>2973</v>
      </c>
      <c r="C1289" s="245" t="s">
        <v>55</v>
      </c>
      <c r="D1289" s="283">
        <v>3500</v>
      </c>
    </row>
    <row r="1290" spans="1:6" ht="15.75" customHeight="1">
      <c r="A1290" s="251" t="s">
        <v>5647</v>
      </c>
      <c r="B1290" s="251" t="s">
        <v>3417</v>
      </c>
      <c r="C1290" s="253" t="s">
        <v>3658</v>
      </c>
      <c r="D1290" s="283">
        <v>7150</v>
      </c>
    </row>
    <row r="1291" spans="1:6" ht="15" customHeight="1">
      <c r="A1291" s="251" t="s">
        <v>5648</v>
      </c>
      <c r="B1291" s="251" t="s">
        <v>3417</v>
      </c>
      <c r="C1291" s="245" t="s">
        <v>6057</v>
      </c>
      <c r="D1291" s="283">
        <v>4000</v>
      </c>
    </row>
    <row r="1292" spans="1:6" ht="15" customHeight="1">
      <c r="A1292" s="251" t="s">
        <v>5649</v>
      </c>
      <c r="B1292" s="251" t="s">
        <v>3417</v>
      </c>
      <c r="C1292" s="245" t="s">
        <v>6058</v>
      </c>
      <c r="D1292" s="283">
        <v>5000</v>
      </c>
    </row>
    <row r="1293" spans="1:6" ht="15" customHeight="1">
      <c r="A1293" s="251" t="s">
        <v>5650</v>
      </c>
      <c r="B1293" s="251" t="s">
        <v>3417</v>
      </c>
      <c r="C1293" s="245" t="s">
        <v>6059</v>
      </c>
      <c r="D1293" s="283">
        <v>6000</v>
      </c>
    </row>
    <row r="1294" spans="1:6" ht="15" customHeight="1">
      <c r="A1294" s="251" t="s">
        <v>5651</v>
      </c>
      <c r="B1294" s="251" t="s">
        <v>3417</v>
      </c>
      <c r="C1294" s="245" t="s">
        <v>56</v>
      </c>
      <c r="D1294" s="283">
        <v>7700</v>
      </c>
    </row>
    <row r="1295" spans="1:6" ht="15" customHeight="1">
      <c r="A1295" s="251" t="s">
        <v>5652</v>
      </c>
      <c r="B1295" s="251" t="s">
        <v>3418</v>
      </c>
      <c r="C1295" s="245" t="s">
        <v>853</v>
      </c>
      <c r="D1295" s="283">
        <v>1300</v>
      </c>
    </row>
    <row r="1296" spans="1:6" ht="14.25" customHeight="1">
      <c r="A1296" s="251" t="s">
        <v>6153</v>
      </c>
      <c r="B1296" s="251" t="s">
        <v>5834</v>
      </c>
      <c r="C1296" s="245" t="s">
        <v>5835</v>
      </c>
      <c r="D1296" s="283">
        <v>4000</v>
      </c>
    </row>
    <row r="1297" spans="1:6" ht="14.25" customHeight="1">
      <c r="A1297" s="251" t="s">
        <v>6154</v>
      </c>
      <c r="B1297" s="251" t="s">
        <v>3419</v>
      </c>
      <c r="C1297" s="245" t="s">
        <v>5836</v>
      </c>
      <c r="D1297" s="283">
        <v>4000</v>
      </c>
    </row>
    <row r="1298" spans="1:6" ht="14.25" customHeight="1">
      <c r="A1298" s="251" t="s">
        <v>6155</v>
      </c>
      <c r="B1298" s="251" t="s">
        <v>3419</v>
      </c>
      <c r="C1298" s="245" t="s">
        <v>3232</v>
      </c>
      <c r="D1298" s="283">
        <v>5000</v>
      </c>
    </row>
    <row r="1299" spans="1:6" ht="14.25" customHeight="1">
      <c r="A1299" s="251" t="s">
        <v>5653</v>
      </c>
      <c r="B1299" s="251" t="s">
        <v>3419</v>
      </c>
      <c r="C1299" s="245" t="s">
        <v>3233</v>
      </c>
      <c r="D1299" s="283">
        <v>6000</v>
      </c>
    </row>
    <row r="1300" spans="1:6" ht="12.75" customHeight="1">
      <c r="A1300" s="251" t="s">
        <v>5654</v>
      </c>
      <c r="B1300" s="251" t="s">
        <v>3420</v>
      </c>
      <c r="C1300" s="245" t="s">
        <v>861</v>
      </c>
      <c r="D1300" s="283">
        <v>1300</v>
      </c>
    </row>
    <row r="1301" spans="1:6" ht="12.75" customHeight="1">
      <c r="A1301" s="250"/>
      <c r="B1301" s="250"/>
      <c r="C1301" s="264" t="s">
        <v>4277</v>
      </c>
      <c r="D1301" s="311"/>
      <c r="F1301" s="433"/>
    </row>
    <row r="1302" spans="1:6" ht="14.25" customHeight="1">
      <c r="A1302" s="251" t="s">
        <v>5655</v>
      </c>
      <c r="B1302" s="251" t="s">
        <v>3421</v>
      </c>
      <c r="C1302" s="272" t="s">
        <v>3613</v>
      </c>
      <c r="D1302" s="283">
        <v>2750</v>
      </c>
      <c r="F1302" s="433"/>
    </row>
    <row r="1303" spans="1:6" ht="16.5" customHeight="1">
      <c r="A1303" s="251" t="s">
        <v>5656</v>
      </c>
      <c r="B1303" s="251" t="s">
        <v>3422</v>
      </c>
      <c r="C1303" s="272" t="s">
        <v>1161</v>
      </c>
      <c r="D1303" s="283">
        <v>5280</v>
      </c>
      <c r="F1303" s="433"/>
    </row>
    <row r="1304" spans="1:6" ht="14.25" customHeight="1">
      <c r="A1304" s="251" t="s">
        <v>5657</v>
      </c>
      <c r="B1304" s="251" t="s">
        <v>2973</v>
      </c>
      <c r="C1304" s="272" t="s">
        <v>1162</v>
      </c>
      <c r="D1304" s="283">
        <v>1080</v>
      </c>
      <c r="F1304" s="433"/>
    </row>
    <row r="1305" spans="1:6" ht="27.75" customHeight="1">
      <c r="A1305" s="251" t="s">
        <v>5658</v>
      </c>
      <c r="B1305" s="251" t="s">
        <v>2973</v>
      </c>
      <c r="C1305" s="272" t="s">
        <v>3674</v>
      </c>
      <c r="D1305" s="283">
        <v>1980</v>
      </c>
      <c r="F1305" s="433"/>
    </row>
    <row r="1306" spans="1:6" ht="39" customHeight="1">
      <c r="A1306" s="251" t="s">
        <v>5659</v>
      </c>
      <c r="B1306" s="251" t="s">
        <v>3540</v>
      </c>
      <c r="C1306" s="272" t="s">
        <v>1164</v>
      </c>
      <c r="D1306" s="283">
        <v>3080</v>
      </c>
      <c r="F1306" s="433"/>
    </row>
    <row r="1307" spans="1:6" ht="26.25" customHeight="1">
      <c r="A1307" s="251" t="s">
        <v>5660</v>
      </c>
      <c r="B1307" s="251" t="s">
        <v>3423</v>
      </c>
      <c r="C1307" s="272" t="s">
        <v>3234</v>
      </c>
      <c r="D1307" s="283">
        <v>4950</v>
      </c>
      <c r="F1307" s="433"/>
    </row>
    <row r="1308" spans="1:6" ht="24" customHeight="1">
      <c r="A1308" s="387"/>
      <c r="B1308" s="251"/>
      <c r="C1308" s="277" t="s">
        <v>4291</v>
      </c>
      <c r="D1308" s="301"/>
      <c r="F1308" s="433"/>
    </row>
    <row r="1309" spans="1:6">
      <c r="A1309" s="250" t="s">
        <v>5661</v>
      </c>
      <c r="B1309" s="250" t="s">
        <v>5837</v>
      </c>
      <c r="C1309" s="245" t="s">
        <v>5838</v>
      </c>
      <c r="D1309" s="284">
        <v>3000</v>
      </c>
      <c r="F1309" s="433"/>
    </row>
    <row r="1310" spans="1:6" ht="14.25" customHeight="1">
      <c r="A1310" s="250" t="s">
        <v>5662</v>
      </c>
      <c r="B1310" s="250" t="s">
        <v>5837</v>
      </c>
      <c r="C1310" s="245" t="s">
        <v>5839</v>
      </c>
      <c r="D1310" s="284">
        <v>4000</v>
      </c>
      <c r="F1310" s="433"/>
    </row>
    <row r="1311" spans="1:6" ht="27" customHeight="1">
      <c r="A1311" s="250" t="s">
        <v>5663</v>
      </c>
      <c r="B1311" s="250" t="s">
        <v>5837</v>
      </c>
      <c r="C1311" s="273" t="s">
        <v>5840</v>
      </c>
      <c r="D1311" s="284">
        <v>4500</v>
      </c>
      <c r="F1311" s="433"/>
    </row>
    <row r="1312" spans="1:6" ht="27" customHeight="1">
      <c r="A1312" s="250" t="s">
        <v>5664</v>
      </c>
      <c r="B1312" s="250" t="s">
        <v>5837</v>
      </c>
      <c r="C1312" s="273" t="s">
        <v>5841</v>
      </c>
      <c r="D1312" s="284">
        <v>5500</v>
      </c>
      <c r="F1312" s="433"/>
    </row>
    <row r="1313" spans="1:6" ht="16.5" customHeight="1">
      <c r="A1313" s="250" t="s">
        <v>5665</v>
      </c>
      <c r="B1313" s="250" t="s">
        <v>5842</v>
      </c>
      <c r="C1313" s="273" t="s">
        <v>3586</v>
      </c>
      <c r="D1313" s="284">
        <v>22000</v>
      </c>
      <c r="F1313" s="433"/>
    </row>
    <row r="1314" spans="1:6" ht="27" customHeight="1">
      <c r="A1314" s="250" t="s">
        <v>5666</v>
      </c>
      <c r="B1314" s="250" t="s">
        <v>5842</v>
      </c>
      <c r="C1314" s="273" t="s">
        <v>5843</v>
      </c>
      <c r="D1314" s="284">
        <v>23000</v>
      </c>
      <c r="F1314" s="433"/>
    </row>
    <row r="1315" spans="1:6" ht="27" customHeight="1">
      <c r="A1315" s="250" t="s">
        <v>5667</v>
      </c>
      <c r="B1315" s="250" t="s">
        <v>5844</v>
      </c>
      <c r="C1315" s="273" t="s">
        <v>5845</v>
      </c>
      <c r="D1315" s="284">
        <v>12000</v>
      </c>
      <c r="F1315" s="433"/>
    </row>
    <row r="1316" spans="1:6" ht="13.5" customHeight="1">
      <c r="A1316" s="250" t="s">
        <v>5668</v>
      </c>
      <c r="B1316" s="250" t="s">
        <v>5844</v>
      </c>
      <c r="C1316" s="273" t="s">
        <v>5846</v>
      </c>
      <c r="D1316" s="284">
        <v>13000</v>
      </c>
      <c r="F1316" s="433"/>
    </row>
    <row r="1317" spans="1:6" ht="24.75" customHeight="1">
      <c r="A1317" s="250" t="s">
        <v>5669</v>
      </c>
      <c r="B1317" s="250" t="s">
        <v>5847</v>
      </c>
      <c r="C1317" s="273" t="s">
        <v>4049</v>
      </c>
      <c r="D1317" s="284">
        <v>7000</v>
      </c>
      <c r="F1317" s="433"/>
    </row>
    <row r="1318" spans="1:6" ht="14.25" customHeight="1">
      <c r="A1318" s="250" t="s">
        <v>5670</v>
      </c>
      <c r="B1318" s="250" t="s">
        <v>5848</v>
      </c>
      <c r="C1318" s="273" t="s">
        <v>5849</v>
      </c>
      <c r="D1318" s="284">
        <v>7500</v>
      </c>
      <c r="F1318" s="433"/>
    </row>
    <row r="1319" spans="1:6" ht="25.5" customHeight="1">
      <c r="A1319" s="250" t="s">
        <v>5671</v>
      </c>
      <c r="B1319" s="250" t="s">
        <v>5850</v>
      </c>
      <c r="C1319" s="273" t="s">
        <v>5851</v>
      </c>
      <c r="D1319" s="284">
        <v>16500</v>
      </c>
      <c r="F1319" s="433"/>
    </row>
    <row r="1320" spans="1:6" ht="25.5">
      <c r="A1320" s="250" t="s">
        <v>5672</v>
      </c>
      <c r="B1320" s="250" t="s">
        <v>5852</v>
      </c>
      <c r="C1320" s="273" t="s">
        <v>5853</v>
      </c>
      <c r="D1320" s="284">
        <v>7500</v>
      </c>
      <c r="F1320" s="433"/>
    </row>
    <row r="1321" spans="1:6" ht="27" customHeight="1">
      <c r="A1321" s="250" t="s">
        <v>5673</v>
      </c>
      <c r="B1321" s="250" t="s">
        <v>5854</v>
      </c>
      <c r="C1321" s="273" t="s">
        <v>3585</v>
      </c>
      <c r="D1321" s="284">
        <v>16500</v>
      </c>
      <c r="F1321" s="433"/>
    </row>
    <row r="1322" spans="1:6" ht="24.75" customHeight="1">
      <c r="A1322" s="250" t="s">
        <v>5674</v>
      </c>
      <c r="B1322" s="250" t="s">
        <v>5854</v>
      </c>
      <c r="C1322" s="273" t="s">
        <v>5855</v>
      </c>
      <c r="D1322" s="284">
        <v>19500</v>
      </c>
      <c r="F1322" s="433"/>
    </row>
    <row r="1323" spans="1:6" ht="15" customHeight="1">
      <c r="A1323" s="250" t="s">
        <v>5675</v>
      </c>
      <c r="B1323" s="250" t="s">
        <v>5856</v>
      </c>
      <c r="C1323" s="273" t="s">
        <v>2393</v>
      </c>
      <c r="D1323" s="284">
        <v>400</v>
      </c>
      <c r="F1323" s="433"/>
    </row>
    <row r="1324" spans="1:6" ht="15" customHeight="1">
      <c r="A1324" s="250" t="s">
        <v>5676</v>
      </c>
      <c r="B1324" s="250" t="s">
        <v>5857</v>
      </c>
      <c r="C1324" s="273" t="s">
        <v>5858</v>
      </c>
      <c r="D1324" s="284">
        <v>400</v>
      </c>
      <c r="F1324" s="433"/>
    </row>
    <row r="1325" spans="1:6" ht="16.5" customHeight="1">
      <c r="A1325" s="250" t="s">
        <v>5677</v>
      </c>
      <c r="B1325" s="250" t="s">
        <v>5859</v>
      </c>
      <c r="C1325" s="273" t="s">
        <v>5860</v>
      </c>
      <c r="D1325" s="284">
        <v>1000</v>
      </c>
      <c r="F1325" s="433"/>
    </row>
    <row r="1326" spans="1:6" ht="16.5" customHeight="1">
      <c r="A1326" s="250" t="s">
        <v>5678</v>
      </c>
      <c r="B1326" s="250" t="s">
        <v>5859</v>
      </c>
      <c r="C1326" s="273" t="s">
        <v>2388</v>
      </c>
      <c r="D1326" s="284">
        <v>1500</v>
      </c>
      <c r="F1326" s="433"/>
    </row>
    <row r="1327" spans="1:6" ht="30" customHeight="1">
      <c r="A1327" s="250" t="s">
        <v>5679</v>
      </c>
      <c r="B1327" s="250" t="s">
        <v>5859</v>
      </c>
      <c r="C1327" s="273" t="s">
        <v>5861</v>
      </c>
      <c r="D1327" s="284">
        <v>1500</v>
      </c>
      <c r="F1327" s="433"/>
    </row>
    <row r="1328" spans="1:6" ht="30" customHeight="1">
      <c r="A1328" s="250" t="s">
        <v>5680</v>
      </c>
      <c r="B1328" s="250" t="s">
        <v>5859</v>
      </c>
      <c r="C1328" s="273" t="s">
        <v>5862</v>
      </c>
      <c r="D1328" s="284">
        <v>2000</v>
      </c>
      <c r="F1328" s="433"/>
    </row>
    <row r="1329" spans="1:6" ht="13.5" customHeight="1">
      <c r="A1329" s="250" t="s">
        <v>5681</v>
      </c>
      <c r="B1329" s="250" t="s">
        <v>5863</v>
      </c>
      <c r="C1329" s="273" t="s">
        <v>5864</v>
      </c>
      <c r="D1329" s="284">
        <v>660</v>
      </c>
      <c r="F1329" s="433"/>
    </row>
    <row r="1330" spans="1:6" ht="15" customHeight="1">
      <c r="A1330" s="250" t="s">
        <v>5682</v>
      </c>
      <c r="B1330" s="250" t="s">
        <v>5863</v>
      </c>
      <c r="C1330" s="273" t="s">
        <v>5865</v>
      </c>
      <c r="D1330" s="284">
        <v>1100</v>
      </c>
      <c r="F1330" s="433"/>
    </row>
    <row r="1331" spans="1:6" ht="27" customHeight="1">
      <c r="A1331" s="250" t="s">
        <v>5683</v>
      </c>
      <c r="B1331" s="250" t="s">
        <v>5866</v>
      </c>
      <c r="C1331" s="273" t="s">
        <v>3584</v>
      </c>
      <c r="D1331" s="284">
        <v>22000</v>
      </c>
      <c r="F1331" s="433"/>
    </row>
    <row r="1332" spans="1:6" ht="27" customHeight="1">
      <c r="A1332" s="250" t="s">
        <v>5684</v>
      </c>
      <c r="B1332" s="250" t="s">
        <v>5866</v>
      </c>
      <c r="C1332" s="273" t="s">
        <v>5867</v>
      </c>
      <c r="D1332" s="284">
        <v>25000</v>
      </c>
      <c r="F1332" s="433"/>
    </row>
    <row r="1333" spans="1:6" ht="16.5" customHeight="1">
      <c r="A1333" s="250" t="s">
        <v>5685</v>
      </c>
      <c r="B1333" s="250" t="s">
        <v>5868</v>
      </c>
      <c r="C1333" s="273" t="s">
        <v>5869</v>
      </c>
      <c r="D1333" s="284">
        <v>3300</v>
      </c>
      <c r="F1333" s="433"/>
    </row>
    <row r="1334" spans="1:6" ht="14.25" customHeight="1">
      <c r="A1334" s="250" t="s">
        <v>5686</v>
      </c>
      <c r="B1334" s="250" t="s">
        <v>5868</v>
      </c>
      <c r="C1334" s="273" t="s">
        <v>5870</v>
      </c>
      <c r="D1334" s="284">
        <v>4500</v>
      </c>
      <c r="F1334" s="433"/>
    </row>
    <row r="1335" spans="1:6" ht="14.25" customHeight="1">
      <c r="A1335" s="250" t="s">
        <v>5687</v>
      </c>
      <c r="B1335" s="250" t="s">
        <v>5871</v>
      </c>
      <c r="C1335" s="273" t="s">
        <v>2389</v>
      </c>
      <c r="D1335" s="284">
        <v>2500</v>
      </c>
      <c r="F1335" s="433"/>
    </row>
    <row r="1336" spans="1:6" ht="14.25" customHeight="1">
      <c r="A1336" s="250" t="s">
        <v>5688</v>
      </c>
      <c r="B1336" s="250" t="s">
        <v>4308</v>
      </c>
      <c r="C1336" s="273" t="s">
        <v>3314</v>
      </c>
      <c r="D1336" s="284">
        <v>20000</v>
      </c>
      <c r="F1336" s="433"/>
    </row>
    <row r="1337" spans="1:6" ht="14.25" customHeight="1">
      <c r="A1337" s="250" t="s">
        <v>5689</v>
      </c>
      <c r="B1337" s="250" t="s">
        <v>5872</v>
      </c>
      <c r="C1337" s="273" t="s">
        <v>3312</v>
      </c>
      <c r="D1337" s="284">
        <v>20000</v>
      </c>
      <c r="F1337" s="433"/>
    </row>
    <row r="1338" spans="1:6" ht="14.25" customHeight="1">
      <c r="A1338" s="250" t="s">
        <v>5690</v>
      </c>
      <c r="B1338" s="250" t="s">
        <v>5873</v>
      </c>
      <c r="C1338" s="273" t="s">
        <v>5874</v>
      </c>
      <c r="D1338" s="284">
        <v>18000</v>
      </c>
      <c r="F1338" s="433"/>
    </row>
    <row r="1339" spans="1:6" ht="24.75" customHeight="1">
      <c r="A1339" s="250" t="s">
        <v>5691</v>
      </c>
      <c r="B1339" s="250" t="s">
        <v>5875</v>
      </c>
      <c r="C1339" s="273" t="s">
        <v>5876</v>
      </c>
      <c r="D1339" s="284">
        <v>27500</v>
      </c>
      <c r="F1339" s="433"/>
    </row>
    <row r="1340" spans="1:6" ht="24.75" customHeight="1">
      <c r="A1340" s="250" t="s">
        <v>5692</v>
      </c>
      <c r="B1340" s="250" t="s">
        <v>5875</v>
      </c>
      <c r="C1340" s="273" t="s">
        <v>5877</v>
      </c>
      <c r="D1340" s="284">
        <v>38000</v>
      </c>
      <c r="F1340" s="433"/>
    </row>
    <row r="1341" spans="1:6" ht="14.25" customHeight="1">
      <c r="A1341" s="250" t="s">
        <v>5693</v>
      </c>
      <c r="B1341" s="250" t="s">
        <v>5878</v>
      </c>
      <c r="C1341" s="273" t="s">
        <v>3436</v>
      </c>
      <c r="D1341" s="284">
        <v>58000</v>
      </c>
      <c r="F1341" s="433"/>
    </row>
    <row r="1342" spans="1:6" ht="14.25" customHeight="1">
      <c r="A1342" s="250" t="s">
        <v>5694</v>
      </c>
      <c r="B1342" s="250" t="s">
        <v>5879</v>
      </c>
      <c r="C1342" s="273" t="s">
        <v>5880</v>
      </c>
      <c r="D1342" s="284">
        <v>63000</v>
      </c>
      <c r="F1342" s="433"/>
    </row>
    <row r="1343" spans="1:6" ht="14.25" customHeight="1">
      <c r="A1343" s="250" t="s">
        <v>5695</v>
      </c>
      <c r="B1343" s="250" t="s">
        <v>5881</v>
      </c>
      <c r="C1343" s="273" t="s">
        <v>3588</v>
      </c>
      <c r="D1343" s="284">
        <v>35000</v>
      </c>
      <c r="F1343" s="433"/>
    </row>
    <row r="1344" spans="1:6" ht="14.25" customHeight="1">
      <c r="A1344" s="250" t="s">
        <v>5696</v>
      </c>
      <c r="B1344" s="250" t="s">
        <v>5882</v>
      </c>
      <c r="C1344" s="273" t="s">
        <v>5883</v>
      </c>
      <c r="D1344" s="284">
        <v>98000</v>
      </c>
      <c r="F1344" s="433"/>
    </row>
    <row r="1345" spans="1:6" ht="14.25" customHeight="1">
      <c r="A1345" s="250" t="s">
        <v>5697</v>
      </c>
      <c r="B1345" s="250" t="s">
        <v>5882</v>
      </c>
      <c r="C1345" s="273" t="s">
        <v>3302</v>
      </c>
      <c r="D1345" s="284">
        <v>40000</v>
      </c>
      <c r="F1345" s="433"/>
    </row>
    <row r="1346" spans="1:6" ht="14.25" customHeight="1">
      <c r="A1346" s="250" t="s">
        <v>5698</v>
      </c>
      <c r="B1346" s="250" t="s">
        <v>5884</v>
      </c>
      <c r="C1346" s="273" t="s">
        <v>4453</v>
      </c>
      <c r="D1346" s="284">
        <v>110000</v>
      </c>
      <c r="F1346" s="433"/>
    </row>
    <row r="1347" spans="1:6" ht="13.5" customHeight="1">
      <c r="A1347" s="250" t="s">
        <v>5699</v>
      </c>
      <c r="B1347" s="250" t="s">
        <v>3960</v>
      </c>
      <c r="C1347" s="273" t="s">
        <v>5885</v>
      </c>
      <c r="D1347" s="284">
        <v>11000</v>
      </c>
      <c r="F1347" s="433"/>
    </row>
    <row r="1348" spans="1:6">
      <c r="A1348" s="250" t="s">
        <v>5700</v>
      </c>
      <c r="B1348" s="250" t="s">
        <v>5886</v>
      </c>
      <c r="C1348" s="273" t="s">
        <v>5887</v>
      </c>
      <c r="D1348" s="284">
        <v>11000</v>
      </c>
      <c r="F1348" s="433"/>
    </row>
    <row r="1349" spans="1:6" ht="13.5" customHeight="1">
      <c r="A1349" s="250" t="s">
        <v>5701</v>
      </c>
      <c r="B1349" s="250" t="s">
        <v>5886</v>
      </c>
      <c r="C1349" s="273" t="s">
        <v>5888</v>
      </c>
      <c r="D1349" s="284">
        <v>17000</v>
      </c>
      <c r="F1349" s="433"/>
    </row>
    <row r="1350" spans="1:6" ht="14.25" customHeight="1">
      <c r="A1350" s="250" t="s">
        <v>5702</v>
      </c>
      <c r="B1350" s="250" t="s">
        <v>5889</v>
      </c>
      <c r="C1350" s="273" t="s">
        <v>5890</v>
      </c>
      <c r="D1350" s="284">
        <v>15000</v>
      </c>
      <c r="F1350" s="433"/>
    </row>
    <row r="1351" spans="1:6" ht="14.25" customHeight="1">
      <c r="A1351" s="250" t="s">
        <v>5703</v>
      </c>
      <c r="B1351" s="250" t="s">
        <v>5891</v>
      </c>
      <c r="C1351" s="273" t="s">
        <v>5892</v>
      </c>
      <c r="D1351" s="284">
        <v>11000</v>
      </c>
      <c r="F1351" s="433"/>
    </row>
    <row r="1352" spans="1:6" ht="14.25" customHeight="1">
      <c r="A1352" s="250" t="s">
        <v>5704</v>
      </c>
      <c r="B1352" s="250" t="s">
        <v>5891</v>
      </c>
      <c r="C1352" s="273" t="s">
        <v>3305</v>
      </c>
      <c r="D1352" s="284">
        <v>14500</v>
      </c>
      <c r="F1352" s="433"/>
    </row>
    <row r="1353" spans="1:6" ht="13.5" customHeight="1">
      <c r="A1353" s="250" t="s">
        <v>5705</v>
      </c>
      <c r="B1353" s="250" t="s">
        <v>5893</v>
      </c>
      <c r="C1353" s="273" t="s">
        <v>5894</v>
      </c>
      <c r="D1353" s="284">
        <v>14500</v>
      </c>
      <c r="F1353" s="433"/>
    </row>
    <row r="1354" spans="1:6" ht="13.5" customHeight="1">
      <c r="A1354" s="250" t="s">
        <v>5706</v>
      </c>
      <c r="B1354" s="250" t="s">
        <v>5895</v>
      </c>
      <c r="C1354" s="273" t="s">
        <v>3424</v>
      </c>
      <c r="D1354" s="284">
        <v>30000</v>
      </c>
      <c r="F1354" s="433"/>
    </row>
    <row r="1355" spans="1:6" ht="15" customHeight="1">
      <c r="A1355" s="250" t="s">
        <v>5707</v>
      </c>
      <c r="B1355" s="250" t="s">
        <v>5895</v>
      </c>
      <c r="C1355" s="273" t="s">
        <v>3425</v>
      </c>
      <c r="D1355" s="284">
        <v>45000</v>
      </c>
      <c r="F1355" s="433"/>
    </row>
    <row r="1356" spans="1:6" ht="15" customHeight="1">
      <c r="A1356" s="250" t="s">
        <v>5708</v>
      </c>
      <c r="B1356" s="250" t="s">
        <v>5896</v>
      </c>
      <c r="C1356" s="273" t="s">
        <v>3315</v>
      </c>
      <c r="D1356" s="284">
        <v>11000</v>
      </c>
      <c r="F1356" s="433"/>
    </row>
    <row r="1357" spans="1:6" ht="15" customHeight="1">
      <c r="A1357" s="250" t="s">
        <v>5709</v>
      </c>
      <c r="B1357" s="250" t="s">
        <v>5897</v>
      </c>
      <c r="C1357" s="273" t="s">
        <v>5898</v>
      </c>
      <c r="D1357" s="284">
        <v>60000</v>
      </c>
      <c r="F1357" s="433"/>
    </row>
    <row r="1358" spans="1:6" ht="26.25" customHeight="1">
      <c r="A1358" s="250" t="s">
        <v>5710</v>
      </c>
      <c r="B1358" s="250" t="s">
        <v>5899</v>
      </c>
      <c r="C1358" s="273" t="s">
        <v>3309</v>
      </c>
      <c r="D1358" s="284">
        <v>80000</v>
      </c>
      <c r="F1358" s="433"/>
    </row>
    <row r="1359" spans="1:6" ht="14.25" customHeight="1">
      <c r="A1359" s="250" t="s">
        <v>5711</v>
      </c>
      <c r="B1359" s="250" t="s">
        <v>5900</v>
      </c>
      <c r="C1359" s="273" t="s">
        <v>3310</v>
      </c>
      <c r="D1359" s="284">
        <v>80000</v>
      </c>
      <c r="F1359" s="433"/>
    </row>
    <row r="1360" spans="1:6" ht="14.25" customHeight="1">
      <c r="A1360" s="250" t="s">
        <v>5712</v>
      </c>
      <c r="B1360" s="250" t="s">
        <v>5901</v>
      </c>
      <c r="C1360" s="273" t="s">
        <v>5902</v>
      </c>
      <c r="D1360" s="284">
        <v>13500</v>
      </c>
      <c r="F1360" s="433"/>
    </row>
    <row r="1361" spans="1:6" ht="12.75" customHeight="1">
      <c r="A1361" s="250" t="s">
        <v>5713</v>
      </c>
      <c r="B1361" s="250" t="s">
        <v>5901</v>
      </c>
      <c r="C1361" s="273" t="s">
        <v>3304</v>
      </c>
      <c r="D1361" s="284">
        <v>13500</v>
      </c>
      <c r="F1361" s="433"/>
    </row>
    <row r="1362" spans="1:6" ht="25.5" customHeight="1">
      <c r="A1362" s="250" t="s">
        <v>5714</v>
      </c>
      <c r="B1362" s="250" t="s">
        <v>5903</v>
      </c>
      <c r="C1362" s="273" t="s">
        <v>3306</v>
      </c>
      <c r="D1362" s="284">
        <v>18500</v>
      </c>
      <c r="F1362" s="433"/>
    </row>
    <row r="1363" spans="1:6" ht="24.75" customHeight="1">
      <c r="A1363" s="250" t="s">
        <v>5715</v>
      </c>
      <c r="B1363" s="250" t="s">
        <v>5903</v>
      </c>
      <c r="C1363" s="273" t="s">
        <v>3307</v>
      </c>
      <c r="D1363" s="284">
        <v>20000</v>
      </c>
      <c r="F1363" s="433"/>
    </row>
    <row r="1364" spans="1:6" ht="14.25" customHeight="1">
      <c r="A1364" s="250" t="s">
        <v>5716</v>
      </c>
      <c r="B1364" s="250" t="s">
        <v>3434</v>
      </c>
      <c r="C1364" s="273" t="s">
        <v>2407</v>
      </c>
      <c r="D1364" s="284">
        <v>13500</v>
      </c>
      <c r="F1364" s="433"/>
    </row>
    <row r="1365" spans="1:6" ht="14.25" customHeight="1">
      <c r="A1365" s="250" t="s">
        <v>5717</v>
      </c>
      <c r="B1365" s="250" t="s">
        <v>3434</v>
      </c>
      <c r="C1365" s="273" t="s">
        <v>3308</v>
      </c>
      <c r="D1365" s="284">
        <v>33000</v>
      </c>
      <c r="F1365" s="433"/>
    </row>
    <row r="1366" spans="1:6" ht="14.25" customHeight="1">
      <c r="A1366" s="250" t="s">
        <v>5718</v>
      </c>
      <c r="B1366" s="250" t="s">
        <v>3434</v>
      </c>
      <c r="C1366" s="273" t="s">
        <v>5904</v>
      </c>
      <c r="D1366" s="284">
        <v>6600</v>
      </c>
      <c r="F1366" s="433"/>
    </row>
    <row r="1367" spans="1:6" ht="14.25" customHeight="1">
      <c r="A1367" s="250" t="s">
        <v>5719</v>
      </c>
      <c r="B1367" s="250" t="s">
        <v>5905</v>
      </c>
      <c r="C1367" s="273" t="s">
        <v>5906</v>
      </c>
      <c r="D1367" s="284">
        <v>17500</v>
      </c>
      <c r="F1367" s="433"/>
    </row>
    <row r="1368" spans="1:6" ht="14.25" customHeight="1">
      <c r="A1368" s="250" t="s">
        <v>5720</v>
      </c>
      <c r="B1368" s="250" t="s">
        <v>5907</v>
      </c>
      <c r="C1368" s="273" t="s">
        <v>5908</v>
      </c>
      <c r="D1368" s="284">
        <v>14000</v>
      </c>
      <c r="F1368" s="433"/>
    </row>
    <row r="1369" spans="1:6" ht="15" customHeight="1">
      <c r="A1369" s="250" t="s">
        <v>5721</v>
      </c>
      <c r="B1369" s="250" t="s">
        <v>5909</v>
      </c>
      <c r="C1369" s="273" t="s">
        <v>3587</v>
      </c>
      <c r="D1369" s="284">
        <v>55000</v>
      </c>
      <c r="F1369" s="433"/>
    </row>
    <row r="1370" spans="1:6" ht="15" customHeight="1">
      <c r="A1370" s="250" t="s">
        <v>5722</v>
      </c>
      <c r="B1370" s="250" t="s">
        <v>5910</v>
      </c>
      <c r="C1370" s="273" t="s">
        <v>3614</v>
      </c>
      <c r="D1370" s="284">
        <v>60000</v>
      </c>
      <c r="F1370" s="433"/>
    </row>
    <row r="1371" spans="1:6" ht="14.25" customHeight="1">
      <c r="A1371" s="250" t="s">
        <v>5723</v>
      </c>
      <c r="B1371" s="250" t="s">
        <v>5911</v>
      </c>
      <c r="C1371" s="273" t="s">
        <v>3301</v>
      </c>
      <c r="D1371" s="284">
        <v>55000</v>
      </c>
      <c r="F1371" s="433"/>
    </row>
    <row r="1372" spans="1:6" ht="14.25" customHeight="1">
      <c r="A1372" s="250" t="s">
        <v>5724</v>
      </c>
      <c r="B1372" s="250" t="s">
        <v>5912</v>
      </c>
      <c r="C1372" s="273" t="s">
        <v>3615</v>
      </c>
      <c r="D1372" s="284">
        <v>55000</v>
      </c>
      <c r="F1372" s="433"/>
    </row>
    <row r="1373" spans="1:6" ht="14.25" customHeight="1">
      <c r="A1373" s="250" t="s">
        <v>5725</v>
      </c>
      <c r="B1373" s="250" t="s">
        <v>5913</v>
      </c>
      <c r="C1373" s="273" t="s">
        <v>3589</v>
      </c>
      <c r="D1373" s="284">
        <v>55000</v>
      </c>
      <c r="F1373" s="433"/>
    </row>
    <row r="1374" spans="1:6" ht="27" customHeight="1">
      <c r="A1374" s="250" t="s">
        <v>5726</v>
      </c>
      <c r="B1374" s="250" t="s">
        <v>5914</v>
      </c>
      <c r="C1374" s="273" t="s">
        <v>3300</v>
      </c>
      <c r="D1374" s="284">
        <v>85000</v>
      </c>
      <c r="F1374" s="433"/>
    </row>
    <row r="1375" spans="1:6" ht="14.25" customHeight="1">
      <c r="A1375" s="250" t="s">
        <v>5727</v>
      </c>
      <c r="B1375" s="250" t="s">
        <v>5914</v>
      </c>
      <c r="C1375" s="273" t="s">
        <v>5915</v>
      </c>
      <c r="D1375" s="284">
        <v>95000</v>
      </c>
      <c r="F1375" s="433"/>
    </row>
    <row r="1376" spans="1:6" ht="14.25" customHeight="1">
      <c r="A1376" s="250" t="s">
        <v>5728</v>
      </c>
      <c r="B1376" s="250" t="s">
        <v>5914</v>
      </c>
      <c r="C1376" s="273" t="s">
        <v>4455</v>
      </c>
      <c r="D1376" s="284">
        <v>110000</v>
      </c>
      <c r="F1376" s="433"/>
    </row>
    <row r="1377" spans="1:6" ht="14.25" customHeight="1">
      <c r="A1377" s="250" t="s">
        <v>5729</v>
      </c>
      <c r="B1377" s="250" t="s">
        <v>5916</v>
      </c>
      <c r="C1377" s="273" t="s">
        <v>5917</v>
      </c>
      <c r="D1377" s="284">
        <v>35000</v>
      </c>
      <c r="F1377" s="433"/>
    </row>
    <row r="1378" spans="1:6" ht="15" customHeight="1">
      <c r="A1378" s="250" t="s">
        <v>5730</v>
      </c>
      <c r="B1378" s="250" t="s">
        <v>5918</v>
      </c>
      <c r="C1378" s="273" t="s">
        <v>3299</v>
      </c>
      <c r="D1378" s="284">
        <v>25000</v>
      </c>
      <c r="F1378" s="433"/>
    </row>
    <row r="1379" spans="1:6" ht="15" customHeight="1">
      <c r="A1379" s="250" t="s">
        <v>5731</v>
      </c>
      <c r="B1379" s="250" t="s">
        <v>5918</v>
      </c>
      <c r="C1379" s="273" t="s">
        <v>5919</v>
      </c>
      <c r="D1379" s="284">
        <v>30000</v>
      </c>
      <c r="F1379" s="433"/>
    </row>
    <row r="1380" spans="1:6" ht="14.25" customHeight="1">
      <c r="A1380" s="250" t="s">
        <v>5732</v>
      </c>
      <c r="B1380" s="250" t="s">
        <v>5920</v>
      </c>
      <c r="C1380" s="273" t="s">
        <v>4456</v>
      </c>
      <c r="D1380" s="284">
        <v>120000</v>
      </c>
      <c r="F1380" s="433"/>
    </row>
    <row r="1381" spans="1:6" ht="13.5" customHeight="1">
      <c r="A1381" s="250" t="s">
        <v>5733</v>
      </c>
      <c r="B1381" s="250" t="s">
        <v>5921</v>
      </c>
      <c r="C1381" s="273" t="s">
        <v>5922</v>
      </c>
      <c r="D1381" s="284">
        <v>16500</v>
      </c>
      <c r="F1381" s="433"/>
    </row>
    <row r="1382" spans="1:6" ht="13.5" customHeight="1">
      <c r="A1382" s="250" t="s">
        <v>5734</v>
      </c>
      <c r="B1382" s="250" t="s">
        <v>5923</v>
      </c>
      <c r="C1382" s="273" t="s">
        <v>5924</v>
      </c>
      <c r="D1382" s="284">
        <v>50000</v>
      </c>
      <c r="F1382" s="433"/>
    </row>
    <row r="1383" spans="1:6" ht="14.25" customHeight="1">
      <c r="A1383" s="250" t="s">
        <v>5735</v>
      </c>
      <c r="B1383" s="250" t="s">
        <v>5923</v>
      </c>
      <c r="C1383" s="273" t="s">
        <v>5925</v>
      </c>
      <c r="D1383" s="284">
        <v>30000</v>
      </c>
      <c r="F1383" s="433"/>
    </row>
    <row r="1384" spans="1:6" ht="25.5" customHeight="1">
      <c r="A1384" s="250" t="s">
        <v>5736</v>
      </c>
      <c r="B1384" s="250" t="s">
        <v>5926</v>
      </c>
      <c r="C1384" s="273" t="s">
        <v>5927</v>
      </c>
      <c r="D1384" s="284">
        <v>55000</v>
      </c>
      <c r="F1384" s="433"/>
    </row>
    <row r="1385" spans="1:6" ht="14.25" customHeight="1">
      <c r="A1385" s="250" t="s">
        <v>5737</v>
      </c>
      <c r="B1385" s="250" t="s">
        <v>5928</v>
      </c>
      <c r="C1385" s="273" t="s">
        <v>5929</v>
      </c>
      <c r="D1385" s="284">
        <v>37000</v>
      </c>
      <c r="F1385" s="433"/>
    </row>
    <row r="1386" spans="1:6" ht="27" customHeight="1">
      <c r="A1386" s="250" t="s">
        <v>5738</v>
      </c>
      <c r="B1386" s="250" t="s">
        <v>5928</v>
      </c>
      <c r="C1386" s="273" t="s">
        <v>5930</v>
      </c>
      <c r="D1386" s="284">
        <v>42000</v>
      </c>
      <c r="F1386" s="433"/>
    </row>
    <row r="1387" spans="1:6" ht="14.25" customHeight="1">
      <c r="A1387" s="250" t="s">
        <v>5739</v>
      </c>
      <c r="B1387" s="250" t="s">
        <v>5931</v>
      </c>
      <c r="C1387" s="273" t="s">
        <v>5932</v>
      </c>
      <c r="D1387" s="284">
        <v>40000</v>
      </c>
      <c r="F1387" s="433"/>
    </row>
    <row r="1388" spans="1:6" ht="14.25" customHeight="1">
      <c r="A1388" s="250" t="s">
        <v>5740</v>
      </c>
      <c r="B1388" s="250" t="s">
        <v>5933</v>
      </c>
      <c r="C1388" s="273" t="s">
        <v>5934</v>
      </c>
      <c r="D1388" s="284">
        <v>45000</v>
      </c>
      <c r="F1388" s="433"/>
    </row>
    <row r="1389" spans="1:6" ht="14.25" customHeight="1">
      <c r="A1389" s="250" t="s">
        <v>5741</v>
      </c>
      <c r="B1389" s="250" t="s">
        <v>5935</v>
      </c>
      <c r="C1389" s="273" t="s">
        <v>4454</v>
      </c>
      <c r="D1389" s="284">
        <v>110000</v>
      </c>
      <c r="F1389" s="433"/>
    </row>
    <row r="1390" spans="1:6" ht="27.75" customHeight="1">
      <c r="A1390" s="250" t="s">
        <v>5742</v>
      </c>
      <c r="B1390" s="250" t="s">
        <v>5936</v>
      </c>
      <c r="C1390" s="273" t="s">
        <v>3313</v>
      </c>
      <c r="D1390" s="284">
        <v>100000</v>
      </c>
      <c r="F1390" s="433"/>
    </row>
    <row r="1391" spans="1:6" ht="14.25" customHeight="1">
      <c r="A1391" s="250" t="s">
        <v>5743</v>
      </c>
      <c r="B1391" s="250" t="s">
        <v>5937</v>
      </c>
      <c r="C1391" s="273" t="s">
        <v>5938</v>
      </c>
      <c r="D1391" s="284">
        <v>22000</v>
      </c>
      <c r="F1391" s="433"/>
    </row>
    <row r="1392" spans="1:6" ht="14.25" customHeight="1">
      <c r="A1392" s="250" t="s">
        <v>5744</v>
      </c>
      <c r="B1392" s="250" t="s">
        <v>5937</v>
      </c>
      <c r="C1392" s="273" t="s">
        <v>5939</v>
      </c>
      <c r="D1392" s="284">
        <v>30000</v>
      </c>
      <c r="F1392" s="433"/>
    </row>
    <row r="1393" spans="1:6" ht="14.25" customHeight="1">
      <c r="A1393" s="250" t="s">
        <v>5745</v>
      </c>
      <c r="B1393" s="250" t="s">
        <v>5940</v>
      </c>
      <c r="C1393" s="273" t="s">
        <v>5941</v>
      </c>
      <c r="D1393" s="284">
        <v>1800</v>
      </c>
      <c r="F1393" s="433"/>
    </row>
    <row r="1394" spans="1:6" ht="13.5" customHeight="1">
      <c r="A1394" s="250" t="s">
        <v>5746</v>
      </c>
      <c r="B1394" s="250" t="s">
        <v>5942</v>
      </c>
      <c r="C1394" s="273" t="s">
        <v>5943</v>
      </c>
      <c r="D1394" s="284">
        <v>21000</v>
      </c>
      <c r="F1394" s="433"/>
    </row>
    <row r="1395" spans="1:6" ht="15" customHeight="1">
      <c r="A1395" s="250" t="s">
        <v>5747</v>
      </c>
      <c r="B1395" s="250" t="s">
        <v>5942</v>
      </c>
      <c r="C1395" s="273" t="s">
        <v>3311</v>
      </c>
      <c r="D1395" s="284">
        <v>35000</v>
      </c>
      <c r="F1395" s="433"/>
    </row>
    <row r="1396" spans="1:6" ht="27.75" customHeight="1">
      <c r="A1396" s="250" t="s">
        <v>5748</v>
      </c>
      <c r="B1396" s="250" t="s">
        <v>5944</v>
      </c>
      <c r="C1396" s="273" t="s">
        <v>5945</v>
      </c>
      <c r="D1396" s="284">
        <v>40000</v>
      </c>
      <c r="F1396" s="433"/>
    </row>
    <row r="1397" spans="1:6" ht="26.25" customHeight="1">
      <c r="A1397" s="250" t="s">
        <v>5749</v>
      </c>
      <c r="B1397" s="250" t="s">
        <v>5946</v>
      </c>
      <c r="C1397" s="273" t="s">
        <v>5947</v>
      </c>
      <c r="D1397" s="284">
        <v>55000</v>
      </c>
      <c r="F1397" s="433"/>
    </row>
    <row r="1398" spans="1:6" ht="26.25" customHeight="1">
      <c r="A1398" s="250" t="s">
        <v>5750</v>
      </c>
      <c r="B1398" s="250" t="s">
        <v>5946</v>
      </c>
      <c r="C1398" s="273" t="s">
        <v>5948</v>
      </c>
      <c r="D1398" s="284">
        <v>89000</v>
      </c>
      <c r="F1398" s="433"/>
    </row>
    <row r="1399" spans="1:6" ht="39.75" customHeight="1">
      <c r="A1399" s="250" t="s">
        <v>5751</v>
      </c>
      <c r="B1399" s="250" t="s">
        <v>5949</v>
      </c>
      <c r="C1399" s="273" t="s">
        <v>5950</v>
      </c>
      <c r="D1399" s="284">
        <v>30000</v>
      </c>
      <c r="F1399" s="433"/>
    </row>
    <row r="1400" spans="1:6" ht="39.75" customHeight="1">
      <c r="A1400" s="250" t="s">
        <v>5752</v>
      </c>
      <c r="B1400" s="250" t="s">
        <v>5949</v>
      </c>
      <c r="C1400" s="273" t="s">
        <v>5951</v>
      </c>
      <c r="D1400" s="284">
        <v>35000</v>
      </c>
      <c r="F1400" s="433"/>
    </row>
    <row r="1401" spans="1:6" ht="39" customHeight="1">
      <c r="A1401" s="250" t="s">
        <v>5753</v>
      </c>
      <c r="B1401" s="250" t="s">
        <v>5952</v>
      </c>
      <c r="C1401" s="273" t="s">
        <v>5953</v>
      </c>
      <c r="D1401" s="284">
        <v>33000</v>
      </c>
      <c r="F1401" s="433"/>
    </row>
    <row r="1402" spans="1:6" ht="39" customHeight="1">
      <c r="A1402" s="250" t="s">
        <v>5754</v>
      </c>
      <c r="B1402" s="250" t="s">
        <v>5952</v>
      </c>
      <c r="C1402" s="273" t="s">
        <v>5954</v>
      </c>
      <c r="D1402" s="284">
        <v>38000</v>
      </c>
      <c r="F1402" s="433"/>
    </row>
    <row r="1403" spans="1:6" ht="26.25" customHeight="1">
      <c r="A1403" s="250" t="s">
        <v>6007</v>
      </c>
      <c r="B1403" s="250" t="s">
        <v>5955</v>
      </c>
      <c r="C1403" s="273" t="s">
        <v>5956</v>
      </c>
      <c r="D1403" s="284">
        <v>4500</v>
      </c>
      <c r="F1403" s="433"/>
    </row>
    <row r="1404" spans="1:6" ht="26.25" customHeight="1">
      <c r="A1404" s="250" t="s">
        <v>6008</v>
      </c>
      <c r="B1404" s="250" t="s">
        <v>5955</v>
      </c>
      <c r="C1404" s="273" t="s">
        <v>5957</v>
      </c>
      <c r="D1404" s="284">
        <v>5500</v>
      </c>
      <c r="F1404" s="433"/>
    </row>
    <row r="1405" spans="1:6" ht="26.25" customHeight="1">
      <c r="A1405" s="250" t="s">
        <v>6009</v>
      </c>
      <c r="B1405" s="250" t="s">
        <v>5955</v>
      </c>
      <c r="C1405" s="273" t="s">
        <v>5958</v>
      </c>
      <c r="D1405" s="284">
        <v>7500</v>
      </c>
      <c r="F1405" s="433"/>
    </row>
    <row r="1406" spans="1:6" ht="25.5" customHeight="1">
      <c r="A1406" s="250" t="s">
        <v>6010</v>
      </c>
      <c r="B1406" s="250" t="s">
        <v>5955</v>
      </c>
      <c r="C1406" s="273" t="s">
        <v>5959</v>
      </c>
      <c r="D1406" s="284">
        <v>8500</v>
      </c>
      <c r="F1406" s="433"/>
    </row>
    <row r="1407" spans="1:6" ht="14.25" customHeight="1">
      <c r="A1407" s="250" t="s">
        <v>6011</v>
      </c>
      <c r="B1407" s="250" t="s">
        <v>5960</v>
      </c>
      <c r="C1407" s="273" t="s">
        <v>5961</v>
      </c>
      <c r="D1407" s="284">
        <v>5000</v>
      </c>
      <c r="F1407" s="433"/>
    </row>
    <row r="1408" spans="1:6" ht="14.25" customHeight="1">
      <c r="A1408" s="250" t="s">
        <v>6012</v>
      </c>
      <c r="B1408" s="250" t="s">
        <v>5962</v>
      </c>
      <c r="C1408" s="273" t="s">
        <v>5963</v>
      </c>
      <c r="D1408" s="284">
        <v>88000</v>
      </c>
      <c r="F1408" s="433"/>
    </row>
    <row r="1409" spans="1:6">
      <c r="A1409" s="250" t="s">
        <v>6013</v>
      </c>
      <c r="B1409" s="250" t="s">
        <v>5962</v>
      </c>
      <c r="C1409" s="273" t="s">
        <v>3303</v>
      </c>
      <c r="D1409" s="284">
        <v>45000</v>
      </c>
      <c r="F1409" s="433"/>
    </row>
    <row r="1410" spans="1:6" ht="14.25" customHeight="1">
      <c r="A1410" s="250" t="s">
        <v>6014</v>
      </c>
      <c r="B1410" s="250" t="s">
        <v>5964</v>
      </c>
      <c r="C1410" s="273" t="s">
        <v>3298</v>
      </c>
      <c r="D1410" s="284">
        <v>24000</v>
      </c>
      <c r="F1410" s="433"/>
    </row>
    <row r="1411" spans="1:6" ht="14.25" customHeight="1">
      <c r="A1411" s="250" t="s">
        <v>6015</v>
      </c>
      <c r="B1411" s="250" t="s">
        <v>5964</v>
      </c>
      <c r="C1411" s="273" t="s">
        <v>5965</v>
      </c>
      <c r="D1411" s="284">
        <v>28000</v>
      </c>
      <c r="F1411" s="433"/>
    </row>
    <row r="1412" spans="1:6" ht="14.25" customHeight="1">
      <c r="A1412" s="250" t="s">
        <v>6016</v>
      </c>
      <c r="B1412" s="250" t="s">
        <v>5964</v>
      </c>
      <c r="C1412" s="273" t="s">
        <v>5966</v>
      </c>
      <c r="D1412" s="284">
        <v>25000</v>
      </c>
      <c r="F1412" s="433"/>
    </row>
    <row r="1413" spans="1:6" ht="25.5">
      <c r="A1413" s="250" t="s">
        <v>6017</v>
      </c>
      <c r="B1413" s="250" t="s">
        <v>5964</v>
      </c>
      <c r="C1413" s="273" t="s">
        <v>5967</v>
      </c>
      <c r="D1413" s="284">
        <v>32000</v>
      </c>
      <c r="F1413" s="433"/>
    </row>
    <row r="1414" spans="1:6" ht="14.25" customHeight="1">
      <c r="A1414" s="250" t="s">
        <v>6018</v>
      </c>
      <c r="B1414" s="250" t="s">
        <v>5964</v>
      </c>
      <c r="C1414" s="273" t="s">
        <v>5968</v>
      </c>
      <c r="D1414" s="284">
        <v>25000</v>
      </c>
      <c r="F1414" s="433"/>
    </row>
    <row r="1415" spans="1:6" ht="14.25" customHeight="1">
      <c r="A1415" s="250" t="s">
        <v>6019</v>
      </c>
      <c r="B1415" s="250" t="s">
        <v>5964</v>
      </c>
      <c r="C1415" s="273" t="s">
        <v>5969</v>
      </c>
      <c r="D1415" s="284">
        <v>30000</v>
      </c>
      <c r="F1415" s="433"/>
    </row>
    <row r="1416" spans="1:6" ht="14.25" customHeight="1">
      <c r="A1416" s="250" t="s">
        <v>6020</v>
      </c>
      <c r="B1416" s="250" t="s">
        <v>5970</v>
      </c>
      <c r="C1416" s="273" t="s">
        <v>5971</v>
      </c>
      <c r="D1416" s="284">
        <v>65000</v>
      </c>
      <c r="F1416" s="433"/>
    </row>
    <row r="1417" spans="1:6" ht="15" customHeight="1">
      <c r="A1417" s="250" t="s">
        <v>6021</v>
      </c>
      <c r="B1417" s="250" t="s">
        <v>5972</v>
      </c>
      <c r="C1417" s="273" t="s">
        <v>5973</v>
      </c>
      <c r="D1417" s="284">
        <v>55000</v>
      </c>
      <c r="F1417" s="433"/>
    </row>
    <row r="1418" spans="1:6" ht="13.5" customHeight="1">
      <c r="A1418" s="250" t="s">
        <v>6022</v>
      </c>
      <c r="B1418" s="250" t="s">
        <v>5974</v>
      </c>
      <c r="C1418" s="273" t="s">
        <v>5975</v>
      </c>
      <c r="D1418" s="284">
        <v>16500</v>
      </c>
      <c r="F1418" s="433"/>
    </row>
    <row r="1419" spans="1:6" ht="14.25" customHeight="1">
      <c r="A1419" s="250" t="s">
        <v>6023</v>
      </c>
      <c r="B1419" s="250" t="s">
        <v>5976</v>
      </c>
      <c r="C1419" s="273" t="s">
        <v>2445</v>
      </c>
      <c r="D1419" s="284">
        <v>25000</v>
      </c>
      <c r="F1419" s="433"/>
    </row>
    <row r="1420" spans="1:6" ht="14.25" customHeight="1">
      <c r="A1420" s="250" t="s">
        <v>6024</v>
      </c>
      <c r="B1420" s="250" t="s">
        <v>5977</v>
      </c>
      <c r="C1420" s="273" t="s">
        <v>5978</v>
      </c>
      <c r="D1420" s="284">
        <v>7000</v>
      </c>
      <c r="F1420" s="433"/>
    </row>
    <row r="1421" spans="1:6" ht="14.25" customHeight="1">
      <c r="A1421" s="250" t="s">
        <v>6025</v>
      </c>
      <c r="B1421" s="250" t="s">
        <v>5977</v>
      </c>
      <c r="C1421" s="273" t="s">
        <v>5979</v>
      </c>
      <c r="D1421" s="284">
        <v>10000</v>
      </c>
      <c r="F1421" s="433"/>
    </row>
    <row r="1422" spans="1:6" ht="14.25" customHeight="1">
      <c r="A1422" s="250" t="s">
        <v>6026</v>
      </c>
      <c r="B1422" s="250" t="s">
        <v>5980</v>
      </c>
      <c r="C1422" s="273" t="s">
        <v>5981</v>
      </c>
      <c r="D1422" s="284">
        <v>700</v>
      </c>
      <c r="F1422" s="433"/>
    </row>
    <row r="1423" spans="1:6" ht="14.25" customHeight="1">
      <c r="A1423" s="250" t="s">
        <v>6027</v>
      </c>
      <c r="B1423" s="250" t="s">
        <v>5982</v>
      </c>
      <c r="C1423" s="273" t="s">
        <v>5983</v>
      </c>
      <c r="D1423" s="284">
        <v>45000</v>
      </c>
      <c r="F1423" s="433"/>
    </row>
    <row r="1424" spans="1:6" ht="14.25" customHeight="1">
      <c r="A1424" s="250" t="s">
        <v>6028</v>
      </c>
      <c r="B1424" s="250" t="s">
        <v>5984</v>
      </c>
      <c r="C1424" s="273" t="s">
        <v>5985</v>
      </c>
      <c r="D1424" s="284">
        <v>5500</v>
      </c>
      <c r="F1424" s="433"/>
    </row>
    <row r="1425" spans="1:6" ht="15" customHeight="1">
      <c r="A1425" s="250" t="s">
        <v>6029</v>
      </c>
      <c r="B1425" s="250" t="s">
        <v>5986</v>
      </c>
      <c r="C1425" s="273" t="s">
        <v>5987</v>
      </c>
      <c r="D1425" s="284">
        <v>6000</v>
      </c>
      <c r="F1425" s="433"/>
    </row>
    <row r="1426" spans="1:6" ht="14.25" customHeight="1">
      <c r="A1426" s="250" t="s">
        <v>6030</v>
      </c>
      <c r="B1426" s="250" t="s">
        <v>5986</v>
      </c>
      <c r="C1426" s="273" t="s">
        <v>5988</v>
      </c>
      <c r="D1426" s="284">
        <v>15000</v>
      </c>
      <c r="F1426" s="433"/>
    </row>
    <row r="1427" spans="1:6" ht="15" customHeight="1">
      <c r="A1427" s="250" t="s">
        <v>6031</v>
      </c>
      <c r="B1427" s="250" t="s">
        <v>5989</v>
      </c>
      <c r="C1427" s="273" t="s">
        <v>5990</v>
      </c>
      <c r="D1427" s="284">
        <v>600</v>
      </c>
      <c r="F1427" s="433"/>
    </row>
    <row r="1428" spans="1:6" ht="17.25" customHeight="1">
      <c r="A1428" s="250"/>
      <c r="B1428" s="246"/>
      <c r="C1428" s="260" t="s">
        <v>4292</v>
      </c>
      <c r="D1428" s="302"/>
      <c r="F1428" s="433"/>
    </row>
    <row r="1429" spans="1:6" ht="35.25" customHeight="1">
      <c r="A1429" s="250" t="s">
        <v>5755</v>
      </c>
      <c r="B1429" s="437" t="s">
        <v>3961</v>
      </c>
      <c r="C1429" s="252" t="s">
        <v>3316</v>
      </c>
      <c r="D1429" s="285">
        <v>38500</v>
      </c>
      <c r="F1429" s="433"/>
    </row>
    <row r="1430" spans="1:6" ht="15" customHeight="1">
      <c r="A1430" s="250"/>
      <c r="B1430" s="251"/>
      <c r="C1430" s="264" t="s">
        <v>4293</v>
      </c>
      <c r="D1430" s="303"/>
      <c r="F1430" s="433"/>
    </row>
    <row r="1431" spans="1:6" ht="15" customHeight="1">
      <c r="A1431" s="251" t="s">
        <v>5756</v>
      </c>
      <c r="B1431" s="246" t="s">
        <v>4173</v>
      </c>
      <c r="C1431" s="159" t="s">
        <v>4174</v>
      </c>
      <c r="D1431" s="285">
        <v>1320</v>
      </c>
      <c r="F1431" s="433"/>
    </row>
    <row r="1432" spans="1:6" ht="15" customHeight="1">
      <c r="A1432" s="251" t="s">
        <v>5757</v>
      </c>
      <c r="B1432" s="246" t="s">
        <v>3962</v>
      </c>
      <c r="C1432" s="159" t="s">
        <v>3319</v>
      </c>
      <c r="D1432" s="285">
        <v>19800</v>
      </c>
      <c r="F1432" s="433"/>
    </row>
    <row r="1433" spans="1:6" ht="14.25" customHeight="1">
      <c r="A1433" s="251" t="s">
        <v>5758</v>
      </c>
      <c r="B1433" s="246" t="s">
        <v>3333</v>
      </c>
      <c r="C1433" s="159" t="s">
        <v>3320</v>
      </c>
      <c r="D1433" s="285">
        <v>19800</v>
      </c>
      <c r="F1433" s="433"/>
    </row>
    <row r="1434" spans="1:6" ht="26.25" customHeight="1">
      <c r="A1434" s="251" t="s">
        <v>5759</v>
      </c>
      <c r="B1434" s="246" t="s">
        <v>3334</v>
      </c>
      <c r="C1434" s="159" t="s">
        <v>3321</v>
      </c>
      <c r="D1434" s="285">
        <v>9570</v>
      </c>
      <c r="F1434" s="433"/>
    </row>
    <row r="1435" spans="1:6" ht="26.25" customHeight="1">
      <c r="A1435" s="251" t="s">
        <v>5760</v>
      </c>
      <c r="B1435" s="246" t="s">
        <v>3334</v>
      </c>
      <c r="C1435" s="159" t="s">
        <v>3322</v>
      </c>
      <c r="D1435" s="285">
        <v>12100</v>
      </c>
      <c r="F1435" s="433"/>
    </row>
    <row r="1436" spans="1:6" ht="14.25" customHeight="1">
      <c r="A1436" s="251" t="s">
        <v>5761</v>
      </c>
      <c r="B1436" s="246" t="s">
        <v>3962</v>
      </c>
      <c r="C1436" s="159" t="s">
        <v>3323</v>
      </c>
      <c r="D1436" s="285">
        <v>16500</v>
      </c>
      <c r="F1436" s="433"/>
    </row>
    <row r="1437" spans="1:6" ht="26.25" customHeight="1">
      <c r="A1437" s="251" t="s">
        <v>5762</v>
      </c>
      <c r="B1437" s="246" t="s">
        <v>3335</v>
      </c>
      <c r="C1437" s="159" t="s">
        <v>3590</v>
      </c>
      <c r="D1437" s="285">
        <v>22000</v>
      </c>
      <c r="F1437" s="433"/>
    </row>
    <row r="1438" spans="1:6" ht="25.5" customHeight="1">
      <c r="A1438" s="251" t="s">
        <v>5763</v>
      </c>
      <c r="B1438" s="246" t="s">
        <v>3964</v>
      </c>
      <c r="C1438" s="159" t="s">
        <v>3591</v>
      </c>
      <c r="D1438" s="285">
        <v>25300</v>
      </c>
      <c r="F1438" s="433"/>
    </row>
    <row r="1439" spans="1:6" ht="15" customHeight="1">
      <c r="A1439" s="251" t="s">
        <v>5764</v>
      </c>
      <c r="B1439" s="246" t="s">
        <v>3965</v>
      </c>
      <c r="C1439" s="159" t="s">
        <v>3324</v>
      </c>
      <c r="D1439" s="285">
        <v>29700</v>
      </c>
      <c r="F1439" s="433"/>
    </row>
    <row r="1440" spans="1:6" ht="13.5" customHeight="1">
      <c r="A1440" s="251" t="s">
        <v>5765</v>
      </c>
      <c r="B1440" s="246" t="s">
        <v>3336</v>
      </c>
      <c r="C1440" s="159" t="s">
        <v>3325</v>
      </c>
      <c r="D1440" s="285">
        <v>19800</v>
      </c>
      <c r="F1440" s="433"/>
    </row>
    <row r="1441" spans="1:6" ht="13.5" customHeight="1">
      <c r="A1441" s="251" t="s">
        <v>5766</v>
      </c>
      <c r="B1441" s="246" t="s">
        <v>3337</v>
      </c>
      <c r="C1441" s="159" t="s">
        <v>3326</v>
      </c>
      <c r="D1441" s="285">
        <v>7370</v>
      </c>
      <c r="F1441" s="433"/>
    </row>
    <row r="1442" spans="1:6" ht="26.25" customHeight="1">
      <c r="A1442" s="251" t="s">
        <v>5767</v>
      </c>
      <c r="B1442" s="246" t="s">
        <v>3337</v>
      </c>
      <c r="C1442" s="159" t="s">
        <v>3327</v>
      </c>
      <c r="D1442" s="285">
        <v>6050</v>
      </c>
      <c r="F1442" s="433"/>
    </row>
    <row r="1443" spans="1:6" ht="15" customHeight="1">
      <c r="A1443" s="251" t="s">
        <v>5768</v>
      </c>
      <c r="B1443" s="246" t="s">
        <v>4294</v>
      </c>
      <c r="C1443" s="159" t="s">
        <v>3328</v>
      </c>
      <c r="D1443" s="285">
        <v>4950</v>
      </c>
      <c r="F1443" s="433"/>
    </row>
    <row r="1444" spans="1:6" ht="15" customHeight="1">
      <c r="A1444" s="251" t="s">
        <v>5769</v>
      </c>
      <c r="B1444" s="246" t="s">
        <v>3338</v>
      </c>
      <c r="C1444" s="159" t="s">
        <v>3329</v>
      </c>
      <c r="D1444" s="285">
        <v>4950</v>
      </c>
      <c r="F1444" s="433"/>
    </row>
    <row r="1445" spans="1:6" ht="15" customHeight="1">
      <c r="A1445" s="251" t="s">
        <v>5770</v>
      </c>
      <c r="B1445" s="247" t="s">
        <v>3339</v>
      </c>
      <c r="C1445" s="372" t="s">
        <v>3437</v>
      </c>
      <c r="D1445" s="319">
        <v>2750</v>
      </c>
      <c r="F1445" s="433"/>
    </row>
    <row r="1446" spans="1:6" ht="15" customHeight="1">
      <c r="A1446" s="251" t="s">
        <v>5771</v>
      </c>
      <c r="B1446" s="251" t="s">
        <v>3340</v>
      </c>
      <c r="C1446" s="245" t="s">
        <v>3330</v>
      </c>
      <c r="D1446" s="283">
        <v>2750</v>
      </c>
      <c r="F1446" s="433"/>
    </row>
    <row r="1447" spans="1:6" ht="15" customHeight="1">
      <c r="A1447" s="251" t="s">
        <v>5772</v>
      </c>
      <c r="B1447" s="251" t="s">
        <v>2539</v>
      </c>
      <c r="C1447" s="245" t="s">
        <v>3438</v>
      </c>
      <c r="D1447" s="283">
        <v>110</v>
      </c>
      <c r="F1447" s="433"/>
    </row>
    <row r="1448" spans="1:6" ht="13.5" customHeight="1">
      <c r="A1448" s="251" t="s">
        <v>5773</v>
      </c>
      <c r="B1448" s="251" t="s">
        <v>3341</v>
      </c>
      <c r="C1448" s="245" t="s">
        <v>3331</v>
      </c>
      <c r="D1448" s="283">
        <v>22000</v>
      </c>
      <c r="F1448" s="433"/>
    </row>
    <row r="1449" spans="1:6" ht="15" customHeight="1">
      <c r="A1449" s="251" t="s">
        <v>5774</v>
      </c>
      <c r="B1449" s="251" t="s">
        <v>3966</v>
      </c>
      <c r="C1449" s="245" t="s">
        <v>3332</v>
      </c>
      <c r="D1449" s="283">
        <v>1980</v>
      </c>
      <c r="F1449" s="433"/>
    </row>
    <row r="1450" spans="1:6" ht="14.25" customHeight="1">
      <c r="A1450" s="251" t="s">
        <v>5775</v>
      </c>
      <c r="B1450" s="251" t="s">
        <v>3342</v>
      </c>
      <c r="C1450" s="245" t="s">
        <v>4124</v>
      </c>
      <c r="D1450" s="283">
        <v>4400</v>
      </c>
      <c r="F1450" s="433"/>
    </row>
    <row r="1451" spans="1:6" ht="24.75" customHeight="1">
      <c r="A1451" s="251" t="s">
        <v>5776</v>
      </c>
      <c r="B1451" s="251" t="s">
        <v>3342</v>
      </c>
      <c r="C1451" s="245" t="s">
        <v>4125</v>
      </c>
      <c r="D1451" s="283">
        <v>7700</v>
      </c>
      <c r="F1451" s="433"/>
    </row>
    <row r="1452" spans="1:6" ht="15" customHeight="1">
      <c r="A1452" s="251" t="s">
        <v>5777</v>
      </c>
      <c r="B1452" s="251" t="s">
        <v>3963</v>
      </c>
      <c r="C1452" s="245" t="s">
        <v>4002</v>
      </c>
      <c r="D1452" s="283">
        <v>9350</v>
      </c>
      <c r="F1452" s="433"/>
    </row>
    <row r="1453" spans="1:6" ht="14.25" customHeight="1">
      <c r="A1453" s="251" t="s">
        <v>5778</v>
      </c>
      <c r="B1453" s="251" t="s">
        <v>3338</v>
      </c>
      <c r="C1453" s="245" t="s">
        <v>3433</v>
      </c>
      <c r="D1453" s="283">
        <v>7370</v>
      </c>
      <c r="F1453" s="433"/>
    </row>
    <row r="1454" spans="1:6" ht="27" customHeight="1">
      <c r="A1454" s="251" t="s">
        <v>5779</v>
      </c>
      <c r="B1454" s="346" t="s">
        <v>4397</v>
      </c>
      <c r="C1454" s="426" t="s">
        <v>4398</v>
      </c>
      <c r="D1454" s="283">
        <v>27500</v>
      </c>
      <c r="F1454" s="433"/>
    </row>
    <row r="1455" spans="1:6" ht="12.75" customHeight="1">
      <c r="A1455" s="251" t="s">
        <v>5780</v>
      </c>
      <c r="B1455" s="346" t="s">
        <v>3318</v>
      </c>
      <c r="C1455" s="426" t="s">
        <v>4399</v>
      </c>
      <c r="D1455" s="427">
        <v>44000</v>
      </c>
      <c r="F1455" s="433"/>
    </row>
    <row r="1456" spans="1:6" ht="14.25" customHeight="1">
      <c r="A1456" s="251" t="s">
        <v>5781</v>
      </c>
      <c r="B1456" s="346" t="s">
        <v>4294</v>
      </c>
      <c r="C1456" s="426" t="s">
        <v>4451</v>
      </c>
      <c r="D1456" s="283">
        <v>3850</v>
      </c>
      <c r="F1456" s="433"/>
    </row>
    <row r="1457" spans="1:6" ht="12.75" customHeight="1">
      <c r="A1457" s="251" t="s">
        <v>5782</v>
      </c>
      <c r="B1457" s="251" t="s">
        <v>2539</v>
      </c>
      <c r="C1457" s="352" t="s">
        <v>2538</v>
      </c>
      <c r="D1457" s="283">
        <v>330</v>
      </c>
      <c r="F1457" s="433"/>
    </row>
    <row r="1458" spans="1:6" ht="14.25" customHeight="1">
      <c r="A1458" s="251"/>
      <c r="B1458" s="394"/>
      <c r="C1458" s="264" t="s">
        <v>6060</v>
      </c>
      <c r="D1458" s="286"/>
      <c r="F1458" s="433"/>
    </row>
    <row r="1459" spans="1:6" ht="14.25" customHeight="1">
      <c r="A1459" s="251" t="s">
        <v>5783</v>
      </c>
      <c r="B1459" s="246" t="s">
        <v>3967</v>
      </c>
      <c r="C1459" s="278" t="s">
        <v>3343</v>
      </c>
      <c r="D1459" s="395">
        <v>1800</v>
      </c>
      <c r="F1459" s="433"/>
    </row>
    <row r="1460" spans="1:6" ht="14.25" customHeight="1">
      <c r="A1460" s="251" t="s">
        <v>5784</v>
      </c>
      <c r="B1460" s="246" t="s">
        <v>3968</v>
      </c>
      <c r="C1460" s="396" t="s">
        <v>3344</v>
      </c>
      <c r="D1460" s="395">
        <v>1000</v>
      </c>
      <c r="F1460" s="433"/>
    </row>
    <row r="1461" spans="1:6" ht="14.25" customHeight="1">
      <c r="A1461" s="251" t="s">
        <v>5785</v>
      </c>
      <c r="B1461" s="246" t="s">
        <v>3968</v>
      </c>
      <c r="C1461" s="396" t="s">
        <v>3345</v>
      </c>
      <c r="D1461" s="395">
        <v>600</v>
      </c>
      <c r="F1461" s="433"/>
    </row>
    <row r="1462" spans="1:6" ht="14.25" customHeight="1">
      <c r="A1462" s="251" t="s">
        <v>5786</v>
      </c>
      <c r="B1462" s="246" t="s">
        <v>3968</v>
      </c>
      <c r="C1462" s="396" t="s">
        <v>3346</v>
      </c>
      <c r="D1462" s="395">
        <v>300</v>
      </c>
      <c r="F1462" s="433"/>
    </row>
    <row r="1463" spans="1:6" ht="33" customHeight="1">
      <c r="A1463" s="250"/>
      <c r="B1463" s="250"/>
      <c r="C1463" s="329" t="s">
        <v>6061</v>
      </c>
      <c r="D1463" s="286"/>
      <c r="F1463" s="433"/>
    </row>
    <row r="1464" spans="1:6" ht="24.75" customHeight="1">
      <c r="A1464" s="251" t="s">
        <v>6065</v>
      </c>
      <c r="B1464" s="246" t="s">
        <v>5792</v>
      </c>
      <c r="C1464" s="368" t="s">
        <v>5793</v>
      </c>
      <c r="D1464" s="285">
        <v>6500</v>
      </c>
      <c r="F1464" s="433"/>
    </row>
    <row r="1465" spans="1:6" ht="26.25" customHeight="1">
      <c r="A1465" s="251" t="s">
        <v>5787</v>
      </c>
      <c r="B1465" s="246" t="s">
        <v>3404</v>
      </c>
      <c r="C1465" s="368" t="s">
        <v>3347</v>
      </c>
      <c r="D1465" s="285">
        <v>880</v>
      </c>
      <c r="F1465" s="433"/>
    </row>
    <row r="1466" spans="1:6" ht="26.25" customHeight="1">
      <c r="A1466" s="251" t="s">
        <v>5788</v>
      </c>
      <c r="B1466" s="246" t="s">
        <v>3404</v>
      </c>
      <c r="C1466" s="368" t="s">
        <v>3348</v>
      </c>
      <c r="D1466" s="285">
        <v>1210</v>
      </c>
      <c r="F1466" s="433"/>
    </row>
    <row r="1467" spans="1:6" ht="26.25" customHeight="1">
      <c r="A1467" s="251" t="s">
        <v>5789</v>
      </c>
      <c r="B1467" s="246" t="s">
        <v>3404</v>
      </c>
      <c r="C1467" s="368" t="s">
        <v>3349</v>
      </c>
      <c r="D1467" s="285">
        <v>1320</v>
      </c>
      <c r="F1467" s="433"/>
    </row>
    <row r="1468" spans="1:6" ht="26.25" customHeight="1">
      <c r="A1468" s="251" t="s">
        <v>5790</v>
      </c>
      <c r="B1468" s="246" t="s">
        <v>3404</v>
      </c>
      <c r="C1468" s="368" t="s">
        <v>3350</v>
      </c>
      <c r="D1468" s="285">
        <v>1380</v>
      </c>
      <c r="F1468" s="433"/>
    </row>
    <row r="1469" spans="1:6" ht="26.25" customHeight="1">
      <c r="A1469" s="251" t="s">
        <v>6066</v>
      </c>
      <c r="B1469" s="246" t="s">
        <v>3404</v>
      </c>
      <c r="C1469" s="368" t="s">
        <v>3351</v>
      </c>
      <c r="D1469" s="285">
        <v>1430</v>
      </c>
      <c r="F1469" s="433"/>
    </row>
    <row r="1470" spans="1:6" ht="26.25" customHeight="1">
      <c r="A1470" s="251" t="s">
        <v>6067</v>
      </c>
      <c r="B1470" s="246" t="s">
        <v>3405</v>
      </c>
      <c r="C1470" s="368" t="s">
        <v>3352</v>
      </c>
      <c r="D1470" s="285">
        <v>880</v>
      </c>
      <c r="F1470" s="433"/>
    </row>
    <row r="1471" spans="1:6" ht="27.75" customHeight="1">
      <c r="A1471" s="251" t="s">
        <v>6068</v>
      </c>
      <c r="B1471" s="246" t="s">
        <v>3405</v>
      </c>
      <c r="C1471" s="368" t="s">
        <v>3353</v>
      </c>
      <c r="D1471" s="285">
        <v>1210</v>
      </c>
      <c r="F1471" s="433"/>
    </row>
    <row r="1472" spans="1:6" ht="25.5" customHeight="1">
      <c r="A1472" s="251" t="s">
        <v>6069</v>
      </c>
      <c r="B1472" s="246" t="s">
        <v>3405</v>
      </c>
      <c r="C1472" s="368" t="s">
        <v>3354</v>
      </c>
      <c r="D1472" s="285">
        <v>1320</v>
      </c>
      <c r="F1472" s="433"/>
    </row>
    <row r="1473" spans="1:6" ht="26.25" customHeight="1">
      <c r="A1473" s="251" t="s">
        <v>6070</v>
      </c>
      <c r="B1473" s="246" t="s">
        <v>3405</v>
      </c>
      <c r="C1473" s="368" t="s">
        <v>3355</v>
      </c>
      <c r="D1473" s="285">
        <v>1380</v>
      </c>
      <c r="F1473" s="433"/>
    </row>
    <row r="1474" spans="1:6" ht="26.25" customHeight="1">
      <c r="A1474" s="251" t="s">
        <v>6071</v>
      </c>
      <c r="B1474" s="246" t="s">
        <v>3405</v>
      </c>
      <c r="C1474" s="368" t="s">
        <v>3356</v>
      </c>
      <c r="D1474" s="285">
        <v>1430</v>
      </c>
      <c r="F1474" s="433"/>
    </row>
    <row r="1475" spans="1:6" ht="26.25" customHeight="1">
      <c r="A1475" s="251" t="s">
        <v>6072</v>
      </c>
      <c r="B1475" s="246" t="s">
        <v>3406</v>
      </c>
      <c r="C1475" s="368" t="s">
        <v>3357</v>
      </c>
      <c r="D1475" s="285">
        <v>1100</v>
      </c>
      <c r="F1475" s="433"/>
    </row>
    <row r="1476" spans="1:6" ht="24.75" customHeight="1">
      <c r="A1476" s="251" t="s">
        <v>6073</v>
      </c>
      <c r="B1476" s="246" t="s">
        <v>3406</v>
      </c>
      <c r="C1476" s="368" t="s">
        <v>3358</v>
      </c>
      <c r="D1476" s="285">
        <v>1210</v>
      </c>
      <c r="F1476" s="433"/>
    </row>
    <row r="1477" spans="1:6" ht="26.25" customHeight="1">
      <c r="A1477" s="251" t="s">
        <v>6074</v>
      </c>
      <c r="B1477" s="246" t="s">
        <v>3406</v>
      </c>
      <c r="C1477" s="368" t="s">
        <v>3359</v>
      </c>
      <c r="D1477" s="285">
        <v>1320</v>
      </c>
      <c r="F1477" s="433"/>
    </row>
    <row r="1478" spans="1:6" ht="24" customHeight="1">
      <c r="A1478" s="251" t="s">
        <v>6075</v>
      </c>
      <c r="B1478" s="246" t="s">
        <v>3406</v>
      </c>
      <c r="C1478" s="368" t="s">
        <v>3360</v>
      </c>
      <c r="D1478" s="285">
        <v>1380</v>
      </c>
      <c r="F1478" s="433"/>
    </row>
    <row r="1479" spans="1:6" ht="24.75" customHeight="1">
      <c r="A1479" s="251" t="s">
        <v>6076</v>
      </c>
      <c r="B1479" s="246" t="s">
        <v>3406</v>
      </c>
      <c r="C1479" s="368" t="s">
        <v>3361</v>
      </c>
      <c r="D1479" s="285">
        <v>1430</v>
      </c>
      <c r="F1479" s="433"/>
    </row>
    <row r="1480" spans="1:6" ht="24" customHeight="1">
      <c r="A1480" s="251" t="s">
        <v>6077</v>
      </c>
      <c r="B1480" s="246" t="s">
        <v>3407</v>
      </c>
      <c r="C1480" s="368" t="s">
        <v>3362</v>
      </c>
      <c r="D1480" s="285">
        <v>1100</v>
      </c>
      <c r="F1480" s="433"/>
    </row>
    <row r="1481" spans="1:6" ht="25.5" customHeight="1">
      <c r="A1481" s="251" t="s">
        <v>6078</v>
      </c>
      <c r="B1481" s="246" t="s">
        <v>3407</v>
      </c>
      <c r="C1481" s="368" t="s">
        <v>3363</v>
      </c>
      <c r="D1481" s="285">
        <v>1210</v>
      </c>
      <c r="F1481" s="433"/>
    </row>
    <row r="1482" spans="1:6" ht="25.5" customHeight="1">
      <c r="A1482" s="251" t="s">
        <v>6079</v>
      </c>
      <c r="B1482" s="246" t="s">
        <v>3407</v>
      </c>
      <c r="C1482" s="368" t="s">
        <v>3364</v>
      </c>
      <c r="D1482" s="285">
        <v>1320</v>
      </c>
      <c r="F1482" s="433"/>
    </row>
    <row r="1483" spans="1:6" ht="25.5" customHeight="1">
      <c r="A1483" s="251" t="s">
        <v>6080</v>
      </c>
      <c r="B1483" s="246" t="s">
        <v>3407</v>
      </c>
      <c r="C1483" s="368" t="s">
        <v>3365</v>
      </c>
      <c r="D1483" s="285">
        <v>1380</v>
      </c>
      <c r="F1483" s="433"/>
    </row>
    <row r="1484" spans="1:6" ht="24.75" customHeight="1">
      <c r="A1484" s="251" t="s">
        <v>6081</v>
      </c>
      <c r="B1484" s="246" t="s">
        <v>3407</v>
      </c>
      <c r="C1484" s="368" t="s">
        <v>3366</v>
      </c>
      <c r="D1484" s="285">
        <v>1430</v>
      </c>
      <c r="F1484" s="433"/>
    </row>
    <row r="1485" spans="1:6" ht="27.75" customHeight="1">
      <c r="A1485" s="251" t="s">
        <v>6082</v>
      </c>
      <c r="B1485" s="246" t="s">
        <v>3408</v>
      </c>
      <c r="C1485" s="368" t="s">
        <v>3367</v>
      </c>
      <c r="D1485" s="285">
        <v>1100</v>
      </c>
      <c r="F1485" s="433"/>
    </row>
    <row r="1486" spans="1:6" ht="27.75" customHeight="1">
      <c r="A1486" s="251" t="s">
        <v>6083</v>
      </c>
      <c r="B1486" s="246" t="s">
        <v>3408</v>
      </c>
      <c r="C1486" s="368" t="s">
        <v>3368</v>
      </c>
      <c r="D1486" s="285">
        <v>1210</v>
      </c>
      <c r="F1486" s="433"/>
    </row>
    <row r="1487" spans="1:6" ht="27.75" customHeight="1">
      <c r="A1487" s="251" t="s">
        <v>6084</v>
      </c>
      <c r="B1487" s="246" t="s">
        <v>3408</v>
      </c>
      <c r="C1487" s="368" t="s">
        <v>3369</v>
      </c>
      <c r="D1487" s="285">
        <v>1320</v>
      </c>
      <c r="F1487" s="433"/>
    </row>
    <row r="1488" spans="1:6" ht="27.75" customHeight="1">
      <c r="A1488" s="251" t="s">
        <v>6085</v>
      </c>
      <c r="B1488" s="246" t="s">
        <v>3408</v>
      </c>
      <c r="C1488" s="368" t="s">
        <v>3370</v>
      </c>
      <c r="D1488" s="285">
        <v>1380</v>
      </c>
      <c r="F1488" s="433"/>
    </row>
    <row r="1489" spans="1:6" ht="27.75" customHeight="1">
      <c r="A1489" s="251" t="s">
        <v>6086</v>
      </c>
      <c r="B1489" s="246" t="s">
        <v>3408</v>
      </c>
      <c r="C1489" s="368" t="s">
        <v>3371</v>
      </c>
      <c r="D1489" s="285">
        <v>1430</v>
      </c>
      <c r="F1489" s="433"/>
    </row>
    <row r="1490" spans="1:6" ht="27.75" customHeight="1">
      <c r="A1490" s="251" t="s">
        <v>6087</v>
      </c>
      <c r="B1490" s="246" t="s">
        <v>3409</v>
      </c>
      <c r="C1490" s="368" t="s">
        <v>3372</v>
      </c>
      <c r="D1490" s="285">
        <v>1100</v>
      </c>
      <c r="F1490" s="433"/>
    </row>
    <row r="1491" spans="1:6" ht="27.75" customHeight="1">
      <c r="A1491" s="251" t="s">
        <v>6088</v>
      </c>
      <c r="B1491" s="246" t="s">
        <v>3409</v>
      </c>
      <c r="C1491" s="368" t="s">
        <v>3373</v>
      </c>
      <c r="D1491" s="285">
        <v>1210</v>
      </c>
      <c r="F1491" s="433"/>
    </row>
    <row r="1492" spans="1:6" ht="26.25" customHeight="1">
      <c r="A1492" s="251" t="s">
        <v>6089</v>
      </c>
      <c r="B1492" s="246" t="s">
        <v>3409</v>
      </c>
      <c r="C1492" s="368" t="s">
        <v>3374</v>
      </c>
      <c r="D1492" s="285">
        <v>1320</v>
      </c>
      <c r="F1492" s="433"/>
    </row>
    <row r="1493" spans="1:6" ht="26.25" customHeight="1">
      <c r="A1493" s="251" t="s">
        <v>6090</v>
      </c>
      <c r="B1493" s="246" t="s">
        <v>3409</v>
      </c>
      <c r="C1493" s="368" t="s">
        <v>3375</v>
      </c>
      <c r="D1493" s="285">
        <v>1380</v>
      </c>
      <c r="F1493" s="433"/>
    </row>
    <row r="1494" spans="1:6" ht="25.5">
      <c r="A1494" s="251" t="s">
        <v>6091</v>
      </c>
      <c r="B1494" s="246" t="s">
        <v>3409</v>
      </c>
      <c r="C1494" s="368" t="s">
        <v>3376</v>
      </c>
      <c r="D1494" s="285">
        <v>1430</v>
      </c>
      <c r="F1494" s="433"/>
    </row>
    <row r="1495" spans="1:6" ht="12.75" customHeight="1">
      <c r="A1495" s="251" t="s">
        <v>6092</v>
      </c>
      <c r="B1495" s="246" t="s">
        <v>5991</v>
      </c>
      <c r="C1495" s="368" t="s">
        <v>5992</v>
      </c>
      <c r="D1495" s="285">
        <v>1100</v>
      </c>
      <c r="F1495" s="433"/>
    </row>
    <row r="1496" spans="1:6" ht="25.5" customHeight="1">
      <c r="A1496" s="251" t="s">
        <v>6093</v>
      </c>
      <c r="B1496" s="246" t="s">
        <v>5991</v>
      </c>
      <c r="C1496" s="368" t="s">
        <v>5993</v>
      </c>
      <c r="D1496" s="285">
        <v>1210</v>
      </c>
      <c r="F1496" s="433"/>
    </row>
    <row r="1497" spans="1:6" ht="26.25" customHeight="1">
      <c r="A1497" s="251" t="s">
        <v>6094</v>
      </c>
      <c r="B1497" s="246" t="s">
        <v>5991</v>
      </c>
      <c r="C1497" s="368" t="s">
        <v>5994</v>
      </c>
      <c r="D1497" s="285">
        <v>1320</v>
      </c>
      <c r="F1497" s="433"/>
    </row>
    <row r="1498" spans="1:6" ht="26.25" customHeight="1">
      <c r="A1498" s="251" t="s">
        <v>6095</v>
      </c>
      <c r="B1498" s="246" t="s">
        <v>3410</v>
      </c>
      <c r="C1498" s="368" t="s">
        <v>4003</v>
      </c>
      <c r="D1498" s="285">
        <v>1100</v>
      </c>
      <c r="F1498" s="433"/>
    </row>
    <row r="1499" spans="1:6" ht="26.25" customHeight="1">
      <c r="A1499" s="251" t="s">
        <v>6096</v>
      </c>
      <c r="B1499" s="246" t="s">
        <v>3410</v>
      </c>
      <c r="C1499" s="368" t="s">
        <v>5995</v>
      </c>
      <c r="D1499" s="285">
        <v>1210</v>
      </c>
      <c r="F1499" s="433"/>
    </row>
    <row r="1500" spans="1:6" ht="24" customHeight="1">
      <c r="A1500" s="251" t="s">
        <v>6097</v>
      </c>
      <c r="B1500" s="246" t="s">
        <v>3410</v>
      </c>
      <c r="C1500" s="368" t="s">
        <v>4004</v>
      </c>
      <c r="D1500" s="285">
        <v>1320</v>
      </c>
      <c r="F1500" s="433"/>
    </row>
    <row r="1501" spans="1:6" ht="27.75" customHeight="1">
      <c r="A1501" s="251" t="s">
        <v>6098</v>
      </c>
      <c r="B1501" s="246" t="s">
        <v>3410</v>
      </c>
      <c r="C1501" s="368" t="s">
        <v>4005</v>
      </c>
      <c r="D1501" s="285">
        <v>1380</v>
      </c>
      <c r="F1501" s="433"/>
    </row>
    <row r="1502" spans="1:6" ht="25.5" customHeight="1">
      <c r="A1502" s="251" t="s">
        <v>6099</v>
      </c>
      <c r="B1502" s="246" t="s">
        <v>3410</v>
      </c>
      <c r="C1502" s="368" t="s">
        <v>4006</v>
      </c>
      <c r="D1502" s="285">
        <v>1430</v>
      </c>
      <c r="F1502" s="433"/>
    </row>
    <row r="1503" spans="1:6" ht="25.5" customHeight="1">
      <c r="A1503" s="251" t="s">
        <v>6100</v>
      </c>
      <c r="B1503" s="246" t="s">
        <v>3411</v>
      </c>
      <c r="C1503" s="368" t="s">
        <v>3377</v>
      </c>
      <c r="D1503" s="285">
        <v>1100</v>
      </c>
      <c r="F1503" s="433"/>
    </row>
    <row r="1504" spans="1:6" ht="25.5" customHeight="1">
      <c r="A1504" s="251" t="s">
        <v>6101</v>
      </c>
      <c r="B1504" s="246" t="s">
        <v>3411</v>
      </c>
      <c r="C1504" s="368" t="s">
        <v>3378</v>
      </c>
      <c r="D1504" s="285">
        <v>1210</v>
      </c>
      <c r="F1504" s="433"/>
    </row>
    <row r="1505" spans="1:6" ht="25.5" customHeight="1">
      <c r="A1505" s="251" t="s">
        <v>6102</v>
      </c>
      <c r="B1505" s="246" t="s">
        <v>3411</v>
      </c>
      <c r="C1505" s="368" t="s">
        <v>3379</v>
      </c>
      <c r="D1505" s="285">
        <v>1320</v>
      </c>
      <c r="F1505" s="433"/>
    </row>
    <row r="1506" spans="1:6" ht="25.5" customHeight="1">
      <c r="A1506" s="251" t="s">
        <v>6103</v>
      </c>
      <c r="B1506" s="246" t="s">
        <v>3411</v>
      </c>
      <c r="C1506" s="368" t="s">
        <v>3380</v>
      </c>
      <c r="D1506" s="285">
        <v>1380</v>
      </c>
      <c r="F1506" s="433"/>
    </row>
    <row r="1507" spans="1:6" ht="25.5" customHeight="1">
      <c r="A1507" s="251" t="s">
        <v>6104</v>
      </c>
      <c r="B1507" s="246" t="s">
        <v>3411</v>
      </c>
      <c r="C1507" s="368" t="s">
        <v>3381</v>
      </c>
      <c r="D1507" s="285">
        <v>1430</v>
      </c>
      <c r="F1507" s="433"/>
    </row>
    <row r="1508" spans="1:6" ht="25.5" customHeight="1">
      <c r="A1508" s="251" t="s">
        <v>6105</v>
      </c>
      <c r="B1508" s="246" t="s">
        <v>3412</v>
      </c>
      <c r="C1508" s="368" t="s">
        <v>3382</v>
      </c>
      <c r="D1508" s="285">
        <v>1100</v>
      </c>
      <c r="F1508" s="433"/>
    </row>
    <row r="1509" spans="1:6" ht="22.5" customHeight="1">
      <c r="A1509" s="251" t="s">
        <v>6106</v>
      </c>
      <c r="B1509" s="246" t="s">
        <v>3412</v>
      </c>
      <c r="C1509" s="368" t="s">
        <v>3383</v>
      </c>
      <c r="D1509" s="285">
        <v>1210</v>
      </c>
      <c r="F1509" s="433"/>
    </row>
    <row r="1510" spans="1:6" ht="25.5" customHeight="1">
      <c r="A1510" s="251" t="s">
        <v>6107</v>
      </c>
      <c r="B1510" s="246" t="s">
        <v>3412</v>
      </c>
      <c r="C1510" s="368" t="s">
        <v>3384</v>
      </c>
      <c r="D1510" s="285">
        <v>1320</v>
      </c>
      <c r="F1510" s="433"/>
    </row>
    <row r="1511" spans="1:6" ht="27" customHeight="1">
      <c r="A1511" s="251" t="s">
        <v>6108</v>
      </c>
      <c r="B1511" s="246" t="s">
        <v>3412</v>
      </c>
      <c r="C1511" s="368" t="s">
        <v>3385</v>
      </c>
      <c r="D1511" s="285">
        <v>1380</v>
      </c>
      <c r="F1511" s="433"/>
    </row>
    <row r="1512" spans="1:6" ht="27" customHeight="1">
      <c r="A1512" s="251" t="s">
        <v>6109</v>
      </c>
      <c r="B1512" s="246" t="s">
        <v>3412</v>
      </c>
      <c r="C1512" s="368" t="s">
        <v>3386</v>
      </c>
      <c r="D1512" s="285">
        <v>1430</v>
      </c>
      <c r="F1512" s="433"/>
    </row>
    <row r="1513" spans="1:6" ht="27" customHeight="1">
      <c r="A1513" s="251" t="s">
        <v>6110</v>
      </c>
      <c r="B1513" s="246" t="s">
        <v>3413</v>
      </c>
      <c r="C1513" s="368" t="s">
        <v>3387</v>
      </c>
      <c r="D1513" s="285">
        <v>1100</v>
      </c>
      <c r="F1513" s="433"/>
    </row>
    <row r="1514" spans="1:6" ht="27" customHeight="1">
      <c r="A1514" s="251" t="s">
        <v>6111</v>
      </c>
      <c r="B1514" s="246" t="s">
        <v>3413</v>
      </c>
      <c r="C1514" s="368" t="s">
        <v>3388</v>
      </c>
      <c r="D1514" s="285">
        <v>1210</v>
      </c>
      <c r="F1514" s="433"/>
    </row>
    <row r="1515" spans="1:6" ht="24.75" customHeight="1">
      <c r="A1515" s="251" t="s">
        <v>6112</v>
      </c>
      <c r="B1515" s="246" t="s">
        <v>3413</v>
      </c>
      <c r="C1515" s="368" t="s">
        <v>3389</v>
      </c>
      <c r="D1515" s="285">
        <v>1320</v>
      </c>
      <c r="F1515" s="433"/>
    </row>
    <row r="1516" spans="1:6" ht="25.5" customHeight="1">
      <c r="A1516" s="251" t="s">
        <v>6113</v>
      </c>
      <c r="B1516" s="246" t="s">
        <v>3413</v>
      </c>
      <c r="C1516" s="368" t="s">
        <v>3390</v>
      </c>
      <c r="D1516" s="285">
        <v>1380</v>
      </c>
      <c r="F1516" s="433"/>
    </row>
    <row r="1517" spans="1:6" ht="25.5" customHeight="1">
      <c r="A1517" s="251" t="s">
        <v>6114</v>
      </c>
      <c r="B1517" s="246" t="s">
        <v>3413</v>
      </c>
      <c r="C1517" s="368" t="s">
        <v>3391</v>
      </c>
      <c r="D1517" s="285">
        <v>1430</v>
      </c>
      <c r="F1517" s="433"/>
    </row>
    <row r="1518" spans="1:6" ht="25.5" customHeight="1">
      <c r="A1518" s="251" t="s">
        <v>6115</v>
      </c>
      <c r="B1518" s="246" t="s">
        <v>3414</v>
      </c>
      <c r="C1518" s="368" t="s">
        <v>3392</v>
      </c>
      <c r="D1518" s="285">
        <v>1100</v>
      </c>
      <c r="F1518" s="433"/>
    </row>
    <row r="1519" spans="1:6" ht="25.5" customHeight="1">
      <c r="A1519" s="251" t="s">
        <v>6116</v>
      </c>
      <c r="B1519" s="246" t="s">
        <v>3414</v>
      </c>
      <c r="C1519" s="368" t="s">
        <v>3393</v>
      </c>
      <c r="D1519" s="285">
        <v>1210</v>
      </c>
      <c r="F1519" s="433"/>
    </row>
    <row r="1520" spans="1:6" ht="25.5" customHeight="1">
      <c r="A1520" s="251" t="s">
        <v>6117</v>
      </c>
      <c r="B1520" s="246" t="s">
        <v>3414</v>
      </c>
      <c r="C1520" s="368" t="s">
        <v>3394</v>
      </c>
      <c r="D1520" s="285">
        <v>1320</v>
      </c>
      <c r="F1520" s="433"/>
    </row>
    <row r="1521" spans="1:6" ht="25.5" customHeight="1">
      <c r="A1521" s="251" t="s">
        <v>6118</v>
      </c>
      <c r="B1521" s="246" t="s">
        <v>3414</v>
      </c>
      <c r="C1521" s="368" t="s">
        <v>3395</v>
      </c>
      <c r="D1521" s="285">
        <v>1380</v>
      </c>
      <c r="F1521" s="433"/>
    </row>
    <row r="1522" spans="1:6" ht="25.5" customHeight="1">
      <c r="A1522" s="251" t="s">
        <v>6119</v>
      </c>
      <c r="B1522" s="246" t="s">
        <v>3414</v>
      </c>
      <c r="C1522" s="368" t="s">
        <v>3396</v>
      </c>
      <c r="D1522" s="285">
        <v>1430</v>
      </c>
      <c r="F1522" s="433"/>
    </row>
    <row r="1523" spans="1:6" ht="25.5" customHeight="1">
      <c r="A1523" s="251" t="s">
        <v>6120</v>
      </c>
      <c r="B1523" s="246" t="s">
        <v>3415</v>
      </c>
      <c r="C1523" s="368" t="s">
        <v>3397</v>
      </c>
      <c r="D1523" s="285">
        <v>1100</v>
      </c>
      <c r="F1523" s="433"/>
    </row>
    <row r="1524" spans="1:6" ht="25.5" customHeight="1">
      <c r="A1524" s="251" t="s">
        <v>6121</v>
      </c>
      <c r="B1524" s="246" t="s">
        <v>3415</v>
      </c>
      <c r="C1524" s="368" t="s">
        <v>3398</v>
      </c>
      <c r="D1524" s="285">
        <v>1210</v>
      </c>
      <c r="F1524" s="433"/>
    </row>
    <row r="1525" spans="1:6" ht="25.5" customHeight="1">
      <c r="A1525" s="251" t="s">
        <v>6122</v>
      </c>
      <c r="B1525" s="246" t="s">
        <v>3415</v>
      </c>
      <c r="C1525" s="370" t="s">
        <v>3399</v>
      </c>
      <c r="D1525" s="319">
        <v>1320</v>
      </c>
      <c r="F1525" s="433"/>
    </row>
    <row r="1526" spans="1:6" ht="25.5" customHeight="1">
      <c r="A1526" s="251" t="s">
        <v>6123</v>
      </c>
      <c r="B1526" s="246" t="s">
        <v>3415</v>
      </c>
      <c r="C1526" s="252" t="s">
        <v>3400</v>
      </c>
      <c r="D1526" s="285">
        <v>1380</v>
      </c>
      <c r="F1526" s="433"/>
    </row>
    <row r="1527" spans="1:6" ht="25.5" customHeight="1">
      <c r="A1527" s="251" t="s">
        <v>6124</v>
      </c>
      <c r="B1527" s="246" t="s">
        <v>3415</v>
      </c>
      <c r="C1527" s="252" t="s">
        <v>3401</v>
      </c>
      <c r="D1527" s="283">
        <v>1430</v>
      </c>
      <c r="F1527" s="433"/>
    </row>
    <row r="1528" spans="1:6" ht="14.25" customHeight="1">
      <c r="A1528" s="251" t="s">
        <v>6125</v>
      </c>
      <c r="B1528" s="251" t="s">
        <v>3416</v>
      </c>
      <c r="C1528" s="252" t="s">
        <v>3646</v>
      </c>
      <c r="D1528" s="283">
        <v>1100</v>
      </c>
      <c r="F1528" s="433"/>
    </row>
    <row r="1529" spans="1:6" ht="25.5" customHeight="1">
      <c r="A1529" s="251" t="s">
        <v>6126</v>
      </c>
      <c r="B1529" s="251" t="s">
        <v>3616</v>
      </c>
      <c r="C1529" s="252" t="s">
        <v>3617</v>
      </c>
      <c r="D1529" s="283">
        <v>1320</v>
      </c>
      <c r="F1529" s="433"/>
    </row>
    <row r="1530" spans="1:6" ht="25.5" customHeight="1">
      <c r="A1530" s="251" t="s">
        <v>6127</v>
      </c>
      <c r="B1530" s="251" t="s">
        <v>4050</v>
      </c>
      <c r="C1530" s="252" t="s">
        <v>4051</v>
      </c>
      <c r="D1530" s="283">
        <v>2750</v>
      </c>
      <c r="F1530" s="433"/>
    </row>
    <row r="1531" spans="1:6" ht="21.75" customHeight="1">
      <c r="A1531" s="490" t="s">
        <v>5794</v>
      </c>
      <c r="B1531" s="491"/>
      <c r="C1531" s="491"/>
      <c r="D1531" s="491"/>
    </row>
    <row r="1532" spans="1:6" ht="25.5" customHeight="1">
      <c r="A1532" s="299"/>
      <c r="B1532" s="397"/>
      <c r="C1532" s="321" t="s">
        <v>3402</v>
      </c>
      <c r="D1532" s="322"/>
    </row>
    <row r="1533" spans="1:6" ht="25.5" customHeight="1">
      <c r="A1533" s="398" t="s">
        <v>3536</v>
      </c>
      <c r="B1533" s="486" t="s">
        <v>3972</v>
      </c>
      <c r="C1533" s="486"/>
      <c r="D1533" s="486"/>
    </row>
    <row r="1534" spans="1:6" ht="25.5" customHeight="1">
      <c r="A1534" s="398" t="s">
        <v>3538</v>
      </c>
      <c r="B1534" s="486" t="s">
        <v>3973</v>
      </c>
      <c r="C1534" s="486"/>
      <c r="D1534" s="486"/>
    </row>
    <row r="1535" spans="1:6" ht="25.5" customHeight="1">
      <c r="A1535" s="398" t="s">
        <v>3537</v>
      </c>
      <c r="B1535" s="486" t="s">
        <v>3974</v>
      </c>
      <c r="C1535" s="486"/>
      <c r="D1535" s="486"/>
    </row>
    <row r="1536" spans="1:6" ht="25.5" customHeight="1">
      <c r="A1536" s="398" t="s">
        <v>3539</v>
      </c>
      <c r="B1536" s="486" t="s">
        <v>3403</v>
      </c>
      <c r="C1536" s="486"/>
      <c r="D1536" s="486"/>
    </row>
    <row r="1537" ht="25.5" customHeight="1"/>
    <row r="1538" ht="25.5" customHeight="1"/>
    <row r="1539" ht="25.5" customHeight="1"/>
    <row r="1540" ht="25.5" customHeight="1"/>
    <row r="1541" ht="25.5" customHeight="1"/>
    <row r="1542" ht="25.5" customHeight="1"/>
    <row r="1543" ht="25.5" customHeight="1"/>
    <row r="1544" ht="25.5" customHeight="1"/>
    <row r="1545" ht="25.5" customHeight="1"/>
    <row r="1546" ht="25.5" customHeight="1"/>
    <row r="1547" ht="25.5" customHeight="1"/>
    <row r="1548" ht="25.5" customHeight="1"/>
    <row r="1549" ht="25.5" customHeight="1"/>
    <row r="1550" ht="25.5" customHeight="1"/>
    <row r="1551" ht="25.5" customHeight="1"/>
    <row r="1552" ht="25.5" customHeight="1"/>
    <row r="1553" ht="25.5" customHeight="1"/>
    <row r="1554" ht="25.5" customHeight="1"/>
    <row r="1555" ht="25.5" customHeight="1"/>
    <row r="1556" ht="26.25" customHeight="1"/>
    <row r="1557" ht="24.75" customHeight="1"/>
    <row r="1558" ht="24.75" customHeight="1"/>
    <row r="1559" ht="27" customHeight="1"/>
    <row r="1561" ht="29.25" customHeight="1"/>
    <row r="1562" ht="29.25" customHeight="1"/>
    <row r="1563" ht="29.25" customHeight="1"/>
    <row r="1564" ht="26.25" customHeight="1"/>
    <row r="1572" ht="26.25" customHeight="1"/>
    <row r="1583" ht="12.75" customHeight="1"/>
    <row r="1584" ht="39.75" customHeight="1"/>
    <row r="1585" ht="39.75" customHeight="1"/>
    <row r="1586" ht="39.75" customHeight="1"/>
    <row r="1587" ht="27.75" customHeight="1"/>
  </sheetData>
  <sheetProtection selectLockedCells="1" selectUnlockedCells="1"/>
  <autoFilter ref="A10:IB1587"/>
  <customSheetViews>
    <customSheetView guid="{64229A15-25ED-4A5E-A2C4-05F220051885}" scale="120" showPageBreaks="1" fitToPage="1" printArea="1" view="pageBreakPreview" topLeftCell="A886">
      <selection activeCell="C892" sqref="C892"/>
      <rowBreaks count="22" manualBreakCount="22">
        <brk id="148" max="16383" man="1"/>
        <brk id="191" max="3" man="1"/>
        <brk id="228" max="3" man="1"/>
        <brk id="264" max="3" man="1"/>
        <brk id="313" max="3" man="1"/>
        <brk id="346" max="16383" man="1"/>
        <brk id="403" max="16383" man="1"/>
        <brk id="490" max="16383" man="1"/>
        <brk id="623" max="3" man="1"/>
        <brk id="735" max="3" man="1"/>
        <brk id="766" max="3" man="1"/>
        <brk id="795" max="3" man="1"/>
        <brk id="799" max="16383" man="1"/>
        <brk id="887" max="16383" man="1"/>
        <brk id="934" max="16383" man="1"/>
        <brk id="958" max="3" man="1"/>
        <brk id="1080" max="3" man="1"/>
        <brk id="1096" max="3" man="1"/>
        <brk id="1122" max="3" man="1"/>
        <brk id="1183" max="3" man="1"/>
        <brk id="1276" max="3" man="1"/>
        <brk id="1302" max="3" man="1"/>
      </rowBreaks>
      <pageMargins left="0.59055118110236227" right="0.59055118110236227" top="0.47244094488188981" bottom="0.47244094488188981" header="0.11811023622047245" footer="0.11811023622047245"/>
      <printOptions horizontalCentered="1"/>
      <pageSetup paperSize="9" firstPageNumber="0" fitToHeight="0" orientation="landscape" cellComments="asDisplayed" r:id="rId1"/>
      <headerFooter alignWithMargins="0"/>
    </customSheetView>
  </customSheetViews>
  <mergeCells count="18">
    <mergeCell ref="A6:D6"/>
    <mergeCell ref="A8:D8"/>
    <mergeCell ref="A1:B1"/>
    <mergeCell ref="A2:B2"/>
    <mergeCell ref="A386:D386"/>
    <mergeCell ref="A387:D387"/>
    <mergeCell ref="A9:D9"/>
    <mergeCell ref="A7:D7"/>
    <mergeCell ref="A295:D295"/>
    <mergeCell ref="A171:D171"/>
    <mergeCell ref="A172:D172"/>
    <mergeCell ref="A764:D764"/>
    <mergeCell ref="B1534:D1534"/>
    <mergeCell ref="B1535:D1535"/>
    <mergeCell ref="B1536:D1536"/>
    <mergeCell ref="B1533:D1533"/>
    <mergeCell ref="A871:D871"/>
    <mergeCell ref="A1531:D1531"/>
  </mergeCells>
  <phoneticPr fontId="39" type="noConversion"/>
  <printOptions horizontalCentered="1"/>
  <pageMargins left="0.78740157480314965" right="0.78740157480314965" top="0.39370078740157483" bottom="0.39370078740157483" header="0.11811023622047245" footer="0.11811023622047245"/>
  <pageSetup paperSize="9" scale="97" firstPageNumber="0" orientation="portrait" cellComments="asDisplayed" r:id="rId2"/>
  <headerFooter alignWithMargins="0">
    <oddFooter>&amp;R&amp;P</oddFooter>
  </headerFooter>
  <rowBreaks count="5" manualBreakCount="5">
    <brk id="289" max="3" man="1"/>
    <brk id="626" max="3" man="1"/>
    <brk id="777" max="3" man="1"/>
    <brk id="1040" max="3" man="1"/>
    <brk id="1300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содержание</vt:lpstr>
      <vt:lpstr>Свод</vt:lpstr>
      <vt:lpstr>Лист1</vt:lpstr>
      <vt:lpstr>Прайс</vt:lpstr>
      <vt:lpstr>Прайс!Область_печати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Бадамшина Лилия Тауфиковна</dc:creator>
  <cp:lastModifiedBy>Квицель Елена Борисовна</cp:lastModifiedBy>
  <cp:lastPrinted>2023-02-13T09:49:51Z</cp:lastPrinted>
  <dcterms:created xsi:type="dcterms:W3CDTF">2015-06-26T09:50:11Z</dcterms:created>
  <dcterms:modified xsi:type="dcterms:W3CDTF">2023-02-21T09:53:20Z</dcterms:modified>
</cp:coreProperties>
</file>